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670" activeTab="0"/>
  </bookViews>
  <sheets>
    <sheet name="回答ぜんぶ" sheetId="1" r:id="rId1"/>
  </sheets>
  <definedNames>
    <definedName name="_xlnm.Print_Area" localSheetId="0">'回答ぜんぶ'!$A$1:$H$108</definedName>
    <definedName name="_xlnm.Print_Titles" localSheetId="0">'回答ぜんぶ'!$1:$3</definedName>
  </definedNames>
  <calcPr fullCalcOnLoad="1"/>
</workbook>
</file>

<file path=xl/sharedStrings.xml><?xml version="1.0" encoding="utf-8"?>
<sst xmlns="http://schemas.openxmlformats.org/spreadsheetml/2006/main" count="158" uniqueCount="126">
  <si>
    <t xml:space="preserve">H15-19
議員提案
政策条例本数
（新規＋改正) </t>
  </si>
  <si>
    <t>算出できず（政策条例0のため）</t>
  </si>
  <si>
    <t>(名）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</si>
  <si>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</si>
  <si>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</si>
  <si>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</si>
  <si>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</si>
  <si>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</si>
  <si>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</si>
  <si>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</si>
  <si>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</si>
  <si>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</si>
  <si>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</si>
  <si>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</si>
  <si>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</si>
  <si>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</si>
  <si>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</si>
  <si>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</si>
  <si>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</si>
  <si>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</si>
  <si>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</si>
  <si>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</si>
  <si>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</si>
  <si>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</si>
  <si>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</si>
  <si>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</si>
  <si>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</si>
  <si>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</si>
  <si>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</si>
  <si>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</si>
  <si>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</si>
  <si>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</si>
  <si>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</si>
  <si>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</si>
  <si>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山口県</t>
  </si>
  <si>
    <t>徳島県</t>
  </si>
  <si>
    <t>香川県</t>
  </si>
  <si>
    <t>高知県</t>
  </si>
  <si>
    <t>福岡県</t>
  </si>
  <si>
    <t>佐賀県</t>
  </si>
  <si>
    <t>長崎県</t>
  </si>
  <si>
    <t>熊本県</t>
  </si>
  <si>
    <t>大分県</t>
  </si>
  <si>
    <t>沖縄県</t>
  </si>
  <si>
    <t>横浜市</t>
  </si>
  <si>
    <t>川崎市</t>
  </si>
  <si>
    <t>新潟市</t>
  </si>
  <si>
    <t>浜松市</t>
  </si>
  <si>
    <t>京都市</t>
  </si>
  <si>
    <t>大阪市</t>
  </si>
  <si>
    <t>堺市</t>
  </si>
  <si>
    <t>神戸市</t>
  </si>
  <si>
    <t>広島市</t>
  </si>
  <si>
    <t>函館市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</si>
  <si>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</si>
  <si>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</si>
  <si>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</si>
  <si>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</si>
  <si>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</si>
  <si>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</si>
  <si>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</si>
  <si>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</si>
  <si>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金沢市</t>
  </si>
  <si>
    <t>岐阜市</t>
  </si>
  <si>
    <t>豊橋市</t>
  </si>
  <si>
    <t>岡崎市</t>
  </si>
  <si>
    <t>豊田市</t>
  </si>
  <si>
    <t>高槻市</t>
  </si>
  <si>
    <t>東大阪市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</si>
  <si>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</si>
  <si>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</si>
  <si>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</si>
  <si>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</si>
  <si>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</si>
  <si>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</si>
  <si>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</si>
  <si>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</si>
  <si>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</si>
  <si>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</si>
  <si>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</si>
  <si>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</si>
  <si>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</si>
  <si>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</si>
  <si>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 xml:space="preserve"> </t>
  </si>
  <si>
    <t>NO</t>
  </si>
  <si>
    <t>議会名</t>
  </si>
  <si>
    <t>・改正議案</t>
  </si>
  <si>
    <t>１年当たり１人分
平成２０年度</t>
  </si>
  <si>
    <t>　(本数）</t>
  </si>
  <si>
    <t>長野県</t>
  </si>
  <si>
    <t>広島県</t>
  </si>
  <si>
    <t>愛媛県</t>
  </si>
  <si>
    <t>宮崎県</t>
  </si>
  <si>
    <t>鹿児島県</t>
  </si>
  <si>
    <t>札幌市</t>
  </si>
  <si>
    <t>仙台市</t>
  </si>
  <si>
    <t>さいたま市</t>
  </si>
  <si>
    <t>51</t>
  </si>
  <si>
    <t>千葉市</t>
  </si>
  <si>
    <t>静岡市</t>
  </si>
  <si>
    <t>57</t>
  </si>
  <si>
    <t>名古屋市</t>
  </si>
  <si>
    <t>北九州市</t>
  </si>
  <si>
    <t>福岡市</t>
  </si>
  <si>
    <t>青森市</t>
  </si>
  <si>
    <t>盛岡市</t>
  </si>
  <si>
    <t>柏市</t>
  </si>
  <si>
    <t>相模原市</t>
  </si>
  <si>
    <t>富山市</t>
  </si>
  <si>
    <t>長野市</t>
  </si>
  <si>
    <t>西宮市</t>
  </si>
  <si>
    <t>岡山市</t>
  </si>
  <si>
    <t>久留米市</t>
  </si>
  <si>
    <t>(本数）</t>
  </si>
  <si>
    <t>　</t>
  </si>
  <si>
    <t>　</t>
  </si>
  <si>
    <t>算出できず（政策条例０のため）</t>
  </si>
  <si>
    <t>３．議会（議員）にかかる経費</t>
  </si>
  <si>
    <t>議会・議員自身に関係する議案以外の議案</t>
  </si>
  <si>
    <t>神奈川県</t>
  </si>
  <si>
    <t>議員
実定数</t>
  </si>
  <si>
    <t xml:space="preserve">政務調査費
交付額（円）
</t>
  </si>
  <si>
    <t>・新規議案　</t>
  </si>
  <si>
    <t>議員提案政策条例あたり
政務調査費額
（政務調査費交付額×
議員実定数×５年）÷
（5年間の新規＋
改正条例案)</t>
  </si>
  <si>
    <t>54</t>
  </si>
  <si>
    <t>０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</si>
</sst>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\.m\.d;@"/>
    <numFmt numFmtId="178" formatCode="0.00000_);[Red]\(0.00000\)"/>
    <numFmt numFmtId="179" formatCode="0.00_);[Red]\(0.00\)"/>
    <numFmt numFmtId="180" formatCode="0_ "/>
    <numFmt numFmtId="181" formatCode="0.0"/>
    <numFmt numFmtId="182" formatCode="#,##0;[Red]#,##0"/>
    <numFmt numFmtId="183" formatCode="[$-411]ggge&quot;年&quot;m&quot;月&quot;d&quot;日&quot;;@"/>
    <numFmt numFmtId="184" formatCode="0.0_);[Red]\(0.0\)"/>
    <numFmt numFmtId="185" formatCode="#,##0_);[Red]\(#,##0\)"/>
    <numFmt numFmtId="186" formatCode="#,##0_ "/>
    <numFmt numFmtId="187" formatCode="0.0_ "/>
    <numFmt numFmtId="188" formatCode="#,##0.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$ＪＳゴシック"/>
      <family val="1"/>
    </font>
    <font>
      <i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sz val="12"/>
      <name val="ＭＳ Ｐゴシック"/>
      <family val="3"/>
    </font>
    <font>
      <sz val="11"/>
      <name val="$ＪＳゴシック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8" fontId="5" fillId="0" borderId="1" xfId="17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38" fontId="0" fillId="0" borderId="1" xfId="17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Fill="1" applyBorder="1" applyAlignment="1" applyProtection="1">
      <alignment horizontal="right" vertical="center"/>
      <protection locked="0"/>
    </xf>
    <xf numFmtId="38" fontId="6" fillId="0" borderId="1" xfId="17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8" fontId="0" fillId="0" borderId="0" xfId="17" applyFill="1" applyAlignment="1">
      <alignment/>
    </xf>
    <xf numFmtId="38" fontId="0" fillId="0" borderId="0" xfId="17" applyFont="1" applyFill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38" fontId="0" fillId="0" borderId="3" xfId="17" applyFont="1" applyFill="1" applyBorder="1" applyAlignment="1">
      <alignment horizontal="right" vertical="center"/>
    </xf>
    <xf numFmtId="38" fontId="0" fillId="0" borderId="3" xfId="17" applyFill="1" applyBorder="1" applyAlignment="1">
      <alignment/>
    </xf>
    <xf numFmtId="0" fontId="0" fillId="0" borderId="3" xfId="0" applyBorder="1" applyAlignment="1">
      <alignment/>
    </xf>
    <xf numFmtId="38" fontId="0" fillId="0" borderId="1" xfId="17" applyFill="1" applyBorder="1" applyAlignment="1">
      <alignment/>
    </xf>
    <xf numFmtId="38" fontId="0" fillId="0" borderId="1" xfId="17" applyFont="1" applyFill="1" applyBorder="1" applyAlignment="1">
      <alignment/>
    </xf>
    <xf numFmtId="49" fontId="7" fillId="0" borderId="3" xfId="0" applyNumberFormat="1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8" fontId="0" fillId="0" borderId="1" xfId="17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8" fontId="6" fillId="0" borderId="1" xfId="17" applyFont="1" applyFill="1" applyBorder="1" applyAlignment="1">
      <alignment/>
    </xf>
    <xf numFmtId="38" fontId="6" fillId="0" borderId="2" xfId="17" applyFont="1" applyFill="1" applyBorder="1" applyAlignment="1">
      <alignment/>
    </xf>
    <xf numFmtId="38" fontId="0" fillId="0" borderId="4" xfId="17" applyFont="1" applyFill="1" applyBorder="1" applyAlignment="1">
      <alignment horizontal="center" vertical="top" wrapText="1"/>
    </xf>
    <xf numFmtId="38" fontId="0" fillId="0" borderId="5" xfId="17" applyFont="1" applyFill="1" applyBorder="1" applyAlignment="1">
      <alignment horizontal="center" vertical="top" wrapText="1"/>
    </xf>
    <xf numFmtId="38" fontId="0" fillId="0" borderId="6" xfId="17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981075</xdr:colOff>
      <xdr:row>51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981075" y="973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52</xdr:row>
      <xdr:rowOff>0</xdr:rowOff>
    </xdr:from>
    <xdr:ext cx="95250" cy="228600"/>
    <xdr:sp>
      <xdr:nvSpPr>
        <xdr:cNvPr id="2" name="TextBox 2"/>
        <xdr:cNvSpPr txBox="1">
          <a:spLocks noChangeArrowheads="1"/>
        </xdr:cNvSpPr>
      </xdr:nvSpPr>
      <xdr:spPr>
        <a:xfrm>
          <a:off x="3905250" y="9915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75" zoomScaleNormal="75" workbookViewId="0" topLeftCell="B1">
      <pane ySplit="1560" topLeftCell="BM37" activePane="bottomLeft" state="split"/>
      <selection pane="topLeft" activeCell="B64" sqref="A64:IV64"/>
      <selection pane="bottomLeft" activeCell="B64" sqref="A64:IV64"/>
    </sheetView>
  </sheetViews>
  <sheetFormatPr defaultColWidth="9.00390625" defaultRowHeight="13.5"/>
  <cols>
    <col min="1" max="1" width="4.625" style="0" hidden="1" customWidth="1"/>
    <col min="2" max="2" width="15.25390625" style="0" customWidth="1"/>
    <col min="3" max="3" width="8.875" style="40" customWidth="1"/>
    <col min="4" max="4" width="14.25390625" style="0" customWidth="1"/>
    <col min="5" max="6" width="9.00390625" style="17" customWidth="1"/>
    <col min="7" max="7" width="13.375" style="38" customWidth="1"/>
    <col min="8" max="8" width="25.50390625" style="18" customWidth="1"/>
    <col min="9" max="9" width="5.25390625" style="16" hidden="1" customWidth="1"/>
    <col min="10" max="10" width="11.125" style="0" bestFit="1" customWidth="1"/>
  </cols>
  <sheetData>
    <row r="1" spans="1:11" ht="34.5" customHeight="1">
      <c r="A1" s="1" t="s">
        <v>83</v>
      </c>
      <c r="B1" s="1"/>
      <c r="C1" s="32"/>
      <c r="D1" s="28" t="s">
        <v>117</v>
      </c>
      <c r="E1" s="46" t="s">
        <v>118</v>
      </c>
      <c r="F1" s="47"/>
      <c r="G1" s="48" t="s">
        <v>0</v>
      </c>
      <c r="H1" s="43" t="s">
        <v>123</v>
      </c>
      <c r="I1" s="16" t="s">
        <v>115</v>
      </c>
      <c r="J1" t="s">
        <v>115</v>
      </c>
      <c r="K1" t="s">
        <v>115</v>
      </c>
    </row>
    <row r="2" spans="1:8" ht="32.25" customHeight="1">
      <c r="A2" s="2" t="s">
        <v>84</v>
      </c>
      <c r="B2" s="3" t="s">
        <v>85</v>
      </c>
      <c r="C2" s="33" t="s">
        <v>120</v>
      </c>
      <c r="D2" s="30" t="s">
        <v>121</v>
      </c>
      <c r="E2" s="31" t="s">
        <v>122</v>
      </c>
      <c r="F2" s="31" t="s">
        <v>86</v>
      </c>
      <c r="G2" s="48"/>
      <c r="H2" s="44"/>
    </row>
    <row r="3" spans="1:8" ht="23.25" customHeight="1">
      <c r="A3" s="6"/>
      <c r="B3" s="7"/>
      <c r="C3" s="34" t="s">
        <v>2</v>
      </c>
      <c r="D3" s="4" t="s">
        <v>87</v>
      </c>
      <c r="E3" s="5" t="s">
        <v>113</v>
      </c>
      <c r="F3" s="5" t="s">
        <v>88</v>
      </c>
      <c r="G3" s="48"/>
      <c r="H3" s="45"/>
    </row>
    <row r="4" spans="1:9" ht="14.25">
      <c r="A4" s="8">
        <v>39</v>
      </c>
      <c r="B4" s="10" t="s">
        <v>37</v>
      </c>
      <c r="C4" s="33">
        <v>39</v>
      </c>
      <c r="D4" s="9">
        <v>3360000</v>
      </c>
      <c r="E4" s="29">
        <v>5</v>
      </c>
      <c r="F4" s="29">
        <v>2</v>
      </c>
      <c r="G4" s="36">
        <f aca="true" t="shared" si="0" ref="G4:G69">SUM(E4:F4)</f>
        <v>7</v>
      </c>
      <c r="H4" s="24">
        <f aca="true" t="shared" si="1" ref="H4:H65">D4*C4*5/G4</f>
        <v>93600000</v>
      </c>
      <c r="I4" s="15">
        <v>1</v>
      </c>
    </row>
    <row r="5" spans="1:9" ht="14.25">
      <c r="A5" s="8">
        <v>32</v>
      </c>
      <c r="B5" s="10" t="s">
        <v>32</v>
      </c>
      <c r="C5" s="33">
        <v>37</v>
      </c>
      <c r="D5" s="9">
        <v>3600000</v>
      </c>
      <c r="E5" s="29">
        <v>7</v>
      </c>
      <c r="F5" s="29">
        <v>0</v>
      </c>
      <c r="G5" s="36">
        <f t="shared" si="0"/>
        <v>7</v>
      </c>
      <c r="H5" s="24">
        <f t="shared" si="1"/>
        <v>95142857.14285715</v>
      </c>
      <c r="I5" s="15">
        <v>2</v>
      </c>
    </row>
    <row r="6" spans="1:9" ht="14.25">
      <c r="A6" s="8">
        <v>30</v>
      </c>
      <c r="B6" s="10" t="s">
        <v>30</v>
      </c>
      <c r="C6" s="33">
        <v>46</v>
      </c>
      <c r="D6" s="9">
        <v>3600000</v>
      </c>
      <c r="E6" s="29">
        <v>5</v>
      </c>
      <c r="F6" s="29">
        <v>1</v>
      </c>
      <c r="G6" s="36">
        <f t="shared" si="0"/>
        <v>6</v>
      </c>
      <c r="H6" s="24">
        <f t="shared" si="1"/>
        <v>138000000</v>
      </c>
      <c r="I6" s="15">
        <v>3</v>
      </c>
    </row>
    <row r="7" spans="1:9" ht="14.25">
      <c r="A7" s="8">
        <v>31</v>
      </c>
      <c r="B7" s="10" t="s">
        <v>31</v>
      </c>
      <c r="C7" s="33">
        <v>38</v>
      </c>
      <c r="D7" s="9">
        <v>3000000</v>
      </c>
      <c r="E7" s="29">
        <v>1</v>
      </c>
      <c r="F7" s="29">
        <v>3</v>
      </c>
      <c r="G7" s="36">
        <f t="shared" si="0"/>
        <v>4</v>
      </c>
      <c r="H7" s="24">
        <f t="shared" si="1"/>
        <v>142500000</v>
      </c>
      <c r="I7" s="15">
        <v>4</v>
      </c>
    </row>
    <row r="8" spans="1:9" ht="14.25">
      <c r="A8" s="8">
        <v>3</v>
      </c>
      <c r="B8" s="10" t="s">
        <v>5</v>
      </c>
      <c r="C8" s="33">
        <v>48</v>
      </c>
      <c r="D8" s="9">
        <v>3720000</v>
      </c>
      <c r="E8" s="29">
        <v>6</v>
      </c>
      <c r="F8" s="29">
        <v>0</v>
      </c>
      <c r="G8" s="36">
        <f t="shared" si="0"/>
        <v>6</v>
      </c>
      <c r="H8" s="24">
        <f t="shared" si="1"/>
        <v>148800000</v>
      </c>
      <c r="I8" s="15">
        <v>5</v>
      </c>
    </row>
    <row r="9" spans="1:9" ht="14.25">
      <c r="A9" s="8">
        <v>21</v>
      </c>
      <c r="B9" s="10" t="s">
        <v>21</v>
      </c>
      <c r="C9" s="33">
        <v>46</v>
      </c>
      <c r="D9" s="9">
        <v>3960000</v>
      </c>
      <c r="E9" s="29">
        <v>3</v>
      </c>
      <c r="F9" s="29">
        <v>3</v>
      </c>
      <c r="G9" s="36">
        <f t="shared" si="0"/>
        <v>6</v>
      </c>
      <c r="H9" s="24">
        <f t="shared" si="1"/>
        <v>151800000</v>
      </c>
      <c r="I9" s="15">
        <v>6</v>
      </c>
    </row>
    <row r="10" spans="1:9" ht="14.25">
      <c r="A10" s="8">
        <v>41</v>
      </c>
      <c r="B10" s="10" t="s">
        <v>39</v>
      </c>
      <c r="C10" s="33">
        <v>41</v>
      </c>
      <c r="D10" s="9">
        <v>3000000</v>
      </c>
      <c r="E10" s="29">
        <v>4</v>
      </c>
      <c r="F10" s="29">
        <v>0</v>
      </c>
      <c r="G10" s="36">
        <f t="shared" si="0"/>
        <v>4</v>
      </c>
      <c r="H10" s="24">
        <f t="shared" si="1"/>
        <v>153750000</v>
      </c>
      <c r="I10" s="15">
        <v>7</v>
      </c>
    </row>
    <row r="11" spans="1:9" ht="14.25">
      <c r="A11" s="8">
        <v>4</v>
      </c>
      <c r="B11" s="10" t="s">
        <v>6</v>
      </c>
      <c r="C11" s="33">
        <v>61</v>
      </c>
      <c r="D11" s="9">
        <v>4200000</v>
      </c>
      <c r="E11" s="29">
        <v>8</v>
      </c>
      <c r="F11" s="29">
        <v>0</v>
      </c>
      <c r="G11" s="36">
        <f t="shared" si="0"/>
        <v>8</v>
      </c>
      <c r="H11" s="24">
        <f t="shared" si="1"/>
        <v>160125000</v>
      </c>
      <c r="I11" s="15">
        <v>8</v>
      </c>
    </row>
    <row r="12" spans="1:9" ht="14.25">
      <c r="A12" s="8">
        <v>37</v>
      </c>
      <c r="B12" s="10" t="s">
        <v>36</v>
      </c>
      <c r="C12" s="33">
        <v>45</v>
      </c>
      <c r="D12" s="9">
        <v>3600000</v>
      </c>
      <c r="E12" s="29">
        <v>4</v>
      </c>
      <c r="F12" s="29">
        <v>1</v>
      </c>
      <c r="G12" s="36">
        <f t="shared" si="0"/>
        <v>5</v>
      </c>
      <c r="H12" s="24">
        <f t="shared" si="1"/>
        <v>162000000</v>
      </c>
      <c r="I12" s="15">
        <v>9</v>
      </c>
    </row>
    <row r="13" spans="1:9" ht="14.25">
      <c r="A13" s="8">
        <v>18</v>
      </c>
      <c r="B13" s="10" t="s">
        <v>19</v>
      </c>
      <c r="C13" s="33">
        <v>40</v>
      </c>
      <c r="D13" s="9">
        <v>3600000</v>
      </c>
      <c r="E13" s="29">
        <v>4</v>
      </c>
      <c r="F13" s="29">
        <v>0</v>
      </c>
      <c r="G13" s="36">
        <f t="shared" si="0"/>
        <v>4</v>
      </c>
      <c r="H13" s="24">
        <f t="shared" si="1"/>
        <v>180000000</v>
      </c>
      <c r="I13" s="15">
        <v>10</v>
      </c>
    </row>
    <row r="14" spans="1:9" ht="14.25">
      <c r="A14" s="8">
        <v>24</v>
      </c>
      <c r="B14" s="10" t="s">
        <v>24</v>
      </c>
      <c r="C14" s="33">
        <v>51</v>
      </c>
      <c r="D14" s="9">
        <v>3960000</v>
      </c>
      <c r="E14" s="29">
        <v>3</v>
      </c>
      <c r="F14" s="29">
        <v>2</v>
      </c>
      <c r="G14" s="36">
        <f t="shared" si="0"/>
        <v>5</v>
      </c>
      <c r="H14" s="24">
        <f t="shared" si="1"/>
        <v>201960000</v>
      </c>
      <c r="I14" s="15">
        <v>11</v>
      </c>
    </row>
    <row r="15" spans="1:9" ht="14.25">
      <c r="A15" s="8">
        <v>25</v>
      </c>
      <c r="B15" s="10" t="s">
        <v>25</v>
      </c>
      <c r="C15" s="33">
        <v>47</v>
      </c>
      <c r="D15" s="9">
        <v>3600000</v>
      </c>
      <c r="E15" s="29">
        <v>2</v>
      </c>
      <c r="F15" s="29">
        <v>2</v>
      </c>
      <c r="G15" s="36">
        <f t="shared" si="0"/>
        <v>4</v>
      </c>
      <c r="H15" s="24">
        <f t="shared" si="1"/>
        <v>211500000</v>
      </c>
      <c r="I15" s="15">
        <v>12</v>
      </c>
    </row>
    <row r="16" spans="1:9" ht="14.25">
      <c r="A16" s="8">
        <v>9</v>
      </c>
      <c r="B16" s="10" t="s">
        <v>11</v>
      </c>
      <c r="C16" s="33">
        <v>50</v>
      </c>
      <c r="D16" s="11">
        <v>3600000</v>
      </c>
      <c r="E16" s="29">
        <v>2</v>
      </c>
      <c r="F16" s="29">
        <v>2</v>
      </c>
      <c r="G16" s="36">
        <f t="shared" si="0"/>
        <v>4</v>
      </c>
      <c r="H16" s="24">
        <f t="shared" si="1"/>
        <v>225000000</v>
      </c>
      <c r="I16" s="15">
        <v>13</v>
      </c>
    </row>
    <row r="17" spans="1:9" ht="14.25">
      <c r="A17" s="8">
        <v>2</v>
      </c>
      <c r="B17" s="10" t="s">
        <v>4</v>
      </c>
      <c r="C17" s="33">
        <v>48</v>
      </c>
      <c r="D17" s="9">
        <v>3720000</v>
      </c>
      <c r="E17" s="29">
        <v>3</v>
      </c>
      <c r="F17" s="29">
        <v>0</v>
      </c>
      <c r="G17" s="36">
        <f t="shared" si="0"/>
        <v>3</v>
      </c>
      <c r="H17" s="24">
        <f t="shared" si="1"/>
        <v>297600000</v>
      </c>
      <c r="I17" s="15">
        <v>14</v>
      </c>
    </row>
    <row r="18" spans="1:9" ht="14.25">
      <c r="A18" s="8">
        <v>7</v>
      </c>
      <c r="B18" s="10" t="s">
        <v>9</v>
      </c>
      <c r="C18" s="33">
        <v>58</v>
      </c>
      <c r="D18" s="9">
        <v>4200000</v>
      </c>
      <c r="E18" s="29">
        <v>3</v>
      </c>
      <c r="F18" s="29">
        <v>1</v>
      </c>
      <c r="G18" s="36">
        <f t="shared" si="0"/>
        <v>4</v>
      </c>
      <c r="H18" s="24">
        <f t="shared" si="1"/>
        <v>304500000</v>
      </c>
      <c r="I18" s="15">
        <v>15</v>
      </c>
    </row>
    <row r="19" spans="1:9" ht="14.25">
      <c r="A19" s="8">
        <v>36</v>
      </c>
      <c r="B19" s="10" t="s">
        <v>35</v>
      </c>
      <c r="C19" s="33">
        <v>41</v>
      </c>
      <c r="D19" s="11">
        <v>3000000</v>
      </c>
      <c r="E19" s="29">
        <v>2</v>
      </c>
      <c r="F19" s="29">
        <v>0</v>
      </c>
      <c r="G19" s="36">
        <f t="shared" si="0"/>
        <v>2</v>
      </c>
      <c r="H19" s="24">
        <f t="shared" si="1"/>
        <v>307500000</v>
      </c>
      <c r="I19" s="15">
        <v>16</v>
      </c>
    </row>
    <row r="20" spans="1:9" ht="14.25">
      <c r="A20" s="8">
        <v>20</v>
      </c>
      <c r="B20" s="10" t="s">
        <v>89</v>
      </c>
      <c r="C20" s="33">
        <v>58</v>
      </c>
      <c r="D20" s="9">
        <v>3480000</v>
      </c>
      <c r="E20" s="29">
        <v>2</v>
      </c>
      <c r="F20" s="29">
        <v>1</v>
      </c>
      <c r="G20" s="36">
        <f t="shared" si="0"/>
        <v>3</v>
      </c>
      <c r="H20" s="24">
        <f t="shared" si="1"/>
        <v>336400000</v>
      </c>
      <c r="I20" s="15">
        <v>17</v>
      </c>
    </row>
    <row r="21" spans="1:9" ht="14.25">
      <c r="A21" s="8">
        <v>44</v>
      </c>
      <c r="B21" s="10" t="s">
        <v>42</v>
      </c>
      <c r="C21" s="33">
        <v>44</v>
      </c>
      <c r="D21" s="9">
        <v>3600000</v>
      </c>
      <c r="E21" s="29">
        <v>2</v>
      </c>
      <c r="F21" s="29">
        <v>0</v>
      </c>
      <c r="G21" s="36">
        <f t="shared" si="0"/>
        <v>2</v>
      </c>
      <c r="H21" s="24">
        <f t="shared" si="1"/>
        <v>396000000</v>
      </c>
      <c r="I21" s="15">
        <v>18</v>
      </c>
    </row>
    <row r="22" spans="1:9" ht="14.25">
      <c r="A22" s="8">
        <v>45</v>
      </c>
      <c r="B22" s="10" t="s">
        <v>92</v>
      </c>
      <c r="C22" s="33">
        <v>45</v>
      </c>
      <c r="D22" s="9">
        <v>3600000</v>
      </c>
      <c r="E22" s="29">
        <v>2</v>
      </c>
      <c r="F22" s="29">
        <v>0</v>
      </c>
      <c r="G22" s="36">
        <f t="shared" si="0"/>
        <v>2</v>
      </c>
      <c r="H22" s="24">
        <f t="shared" si="1"/>
        <v>405000000</v>
      </c>
      <c r="I22" s="15">
        <v>19</v>
      </c>
    </row>
    <row r="23" spans="1:9" ht="14.25">
      <c r="A23" s="8">
        <v>6</v>
      </c>
      <c r="B23" s="10" t="s">
        <v>8</v>
      </c>
      <c r="C23" s="33">
        <v>44</v>
      </c>
      <c r="D23" s="9">
        <v>3720000</v>
      </c>
      <c r="E23" s="29">
        <v>2</v>
      </c>
      <c r="F23" s="29">
        <v>0</v>
      </c>
      <c r="G23" s="36">
        <f t="shared" si="0"/>
        <v>2</v>
      </c>
      <c r="H23" s="24">
        <f t="shared" si="1"/>
        <v>409200000</v>
      </c>
      <c r="I23" s="15">
        <v>20</v>
      </c>
    </row>
    <row r="24" spans="1:9" ht="14.25">
      <c r="A24" s="8">
        <v>43</v>
      </c>
      <c r="B24" s="10" t="s">
        <v>41</v>
      </c>
      <c r="C24" s="33">
        <v>49</v>
      </c>
      <c r="D24" s="9">
        <v>3600000</v>
      </c>
      <c r="E24" s="29">
        <v>2</v>
      </c>
      <c r="F24" s="29">
        <v>0</v>
      </c>
      <c r="G24" s="36">
        <f t="shared" si="0"/>
        <v>2</v>
      </c>
      <c r="H24" s="24">
        <f t="shared" si="1"/>
        <v>441000000</v>
      </c>
      <c r="I24" s="15">
        <v>21</v>
      </c>
    </row>
    <row r="25" spans="1:9" ht="14.25">
      <c r="A25" s="8">
        <v>10</v>
      </c>
      <c r="B25" s="10" t="s">
        <v>12</v>
      </c>
      <c r="C25" s="33">
        <v>50</v>
      </c>
      <c r="D25" s="9">
        <v>3600000</v>
      </c>
      <c r="E25" s="29">
        <v>1</v>
      </c>
      <c r="F25" s="29">
        <v>1</v>
      </c>
      <c r="G25" s="36">
        <f t="shared" si="0"/>
        <v>2</v>
      </c>
      <c r="H25" s="24">
        <f t="shared" si="1"/>
        <v>450000000</v>
      </c>
      <c r="I25" s="15">
        <v>22</v>
      </c>
    </row>
    <row r="26" spans="1:9" ht="14.25">
      <c r="A26" s="8">
        <v>34</v>
      </c>
      <c r="B26" s="10" t="s">
        <v>90</v>
      </c>
      <c r="C26" s="33">
        <v>66</v>
      </c>
      <c r="D26" s="9">
        <v>4200000</v>
      </c>
      <c r="E26" s="29">
        <v>3</v>
      </c>
      <c r="F26" s="29">
        <v>0</v>
      </c>
      <c r="G26" s="36">
        <f t="shared" si="0"/>
        <v>3</v>
      </c>
      <c r="H26" s="24">
        <f t="shared" si="1"/>
        <v>462000000</v>
      </c>
      <c r="I26" s="15">
        <v>23</v>
      </c>
    </row>
    <row r="27" spans="1:9" ht="14.25">
      <c r="A27" s="8">
        <v>26</v>
      </c>
      <c r="B27" s="10" t="s">
        <v>26</v>
      </c>
      <c r="C27" s="33">
        <v>62</v>
      </c>
      <c r="D27" s="9">
        <v>6000000</v>
      </c>
      <c r="E27" s="29">
        <v>3</v>
      </c>
      <c r="F27" s="29">
        <v>1</v>
      </c>
      <c r="G27" s="36">
        <f t="shared" si="0"/>
        <v>4</v>
      </c>
      <c r="H27" s="24">
        <f t="shared" si="1"/>
        <v>465000000</v>
      </c>
      <c r="I27" s="15">
        <v>24</v>
      </c>
    </row>
    <row r="28" spans="1:9" ht="14.25">
      <c r="A28" s="8">
        <v>38</v>
      </c>
      <c r="B28" s="10" t="s">
        <v>91</v>
      </c>
      <c r="C28" s="33">
        <v>47</v>
      </c>
      <c r="D28" s="9">
        <v>3960000</v>
      </c>
      <c r="E28" s="29">
        <v>2</v>
      </c>
      <c r="F28" s="29">
        <v>0</v>
      </c>
      <c r="G28" s="36">
        <f t="shared" si="0"/>
        <v>2</v>
      </c>
      <c r="H28" s="24">
        <f t="shared" si="1"/>
        <v>465300000</v>
      </c>
      <c r="I28" s="15">
        <v>25</v>
      </c>
    </row>
    <row r="29" spans="1:9" ht="14.25">
      <c r="A29" s="8">
        <v>13</v>
      </c>
      <c r="B29" s="10" t="s">
        <v>15</v>
      </c>
      <c r="C29" s="33">
        <v>127</v>
      </c>
      <c r="D29" s="9">
        <v>7200000</v>
      </c>
      <c r="E29" s="29">
        <v>4</v>
      </c>
      <c r="F29" s="29">
        <v>5</v>
      </c>
      <c r="G29" s="36">
        <f t="shared" si="0"/>
        <v>9</v>
      </c>
      <c r="H29" s="24">
        <f t="shared" si="1"/>
        <v>508000000</v>
      </c>
      <c r="I29" s="15">
        <v>26</v>
      </c>
    </row>
    <row r="30" spans="1:9" ht="14.25">
      <c r="A30" s="8">
        <v>8</v>
      </c>
      <c r="B30" s="10" t="s">
        <v>10</v>
      </c>
      <c r="C30" s="33">
        <v>65</v>
      </c>
      <c r="D30" s="9">
        <v>3600000</v>
      </c>
      <c r="E30" s="29">
        <v>1</v>
      </c>
      <c r="F30" s="29">
        <v>1</v>
      </c>
      <c r="G30" s="36">
        <f t="shared" si="0"/>
        <v>2</v>
      </c>
      <c r="H30" s="24">
        <f t="shared" si="1"/>
        <v>585000000</v>
      </c>
      <c r="I30" s="15">
        <v>27</v>
      </c>
    </row>
    <row r="31" spans="1:9" ht="14.25">
      <c r="A31" s="8">
        <v>19</v>
      </c>
      <c r="B31" s="10" t="s">
        <v>20</v>
      </c>
      <c r="C31" s="33">
        <v>38</v>
      </c>
      <c r="D31" s="9">
        <v>3360000</v>
      </c>
      <c r="E31" s="29">
        <v>1</v>
      </c>
      <c r="F31" s="29">
        <v>0</v>
      </c>
      <c r="G31" s="36">
        <f t="shared" si="0"/>
        <v>1</v>
      </c>
      <c r="H31" s="24">
        <f t="shared" si="1"/>
        <v>638400000</v>
      </c>
      <c r="I31" s="15">
        <v>28</v>
      </c>
    </row>
    <row r="32" spans="1:9" ht="14.25">
      <c r="A32" s="8">
        <v>28</v>
      </c>
      <c r="B32" s="10" t="s">
        <v>28</v>
      </c>
      <c r="C32" s="33">
        <v>92</v>
      </c>
      <c r="D32" s="9">
        <v>6000000</v>
      </c>
      <c r="E32" s="29">
        <v>2</v>
      </c>
      <c r="F32" s="29">
        <v>2</v>
      </c>
      <c r="G32" s="36">
        <f t="shared" si="0"/>
        <v>4</v>
      </c>
      <c r="H32" s="24">
        <f t="shared" si="1"/>
        <v>690000000</v>
      </c>
      <c r="I32" s="15">
        <v>29</v>
      </c>
    </row>
    <row r="33" spans="1:9" ht="14.25">
      <c r="A33" s="8">
        <v>11</v>
      </c>
      <c r="B33" s="10" t="s">
        <v>13</v>
      </c>
      <c r="C33" s="33">
        <v>94</v>
      </c>
      <c r="D33" s="9">
        <v>6000000</v>
      </c>
      <c r="E33" s="29">
        <v>4</v>
      </c>
      <c r="F33" s="29">
        <v>0</v>
      </c>
      <c r="G33" s="36">
        <f t="shared" si="0"/>
        <v>4</v>
      </c>
      <c r="H33" s="24">
        <f t="shared" si="1"/>
        <v>705000000</v>
      </c>
      <c r="I33" s="15">
        <v>30</v>
      </c>
    </row>
    <row r="34" spans="1:9" ht="14.25">
      <c r="A34" s="8">
        <v>47</v>
      </c>
      <c r="B34" s="10" t="s">
        <v>43</v>
      </c>
      <c r="C34" s="33">
        <v>48</v>
      </c>
      <c r="D34" s="11">
        <v>3000000</v>
      </c>
      <c r="E34" s="29">
        <v>1</v>
      </c>
      <c r="F34" s="29">
        <v>0</v>
      </c>
      <c r="G34" s="36">
        <f t="shared" si="0"/>
        <v>1</v>
      </c>
      <c r="H34" s="24">
        <f t="shared" si="1"/>
        <v>720000000</v>
      </c>
      <c r="I34" s="15">
        <v>31</v>
      </c>
    </row>
    <row r="35" spans="1:9" ht="14.25">
      <c r="A35" s="8">
        <v>17</v>
      </c>
      <c r="B35" s="10" t="s">
        <v>18</v>
      </c>
      <c r="C35" s="33">
        <v>46</v>
      </c>
      <c r="D35" s="9">
        <v>3600000</v>
      </c>
      <c r="E35" s="29">
        <v>1</v>
      </c>
      <c r="F35" s="29">
        <v>0</v>
      </c>
      <c r="G35" s="36">
        <f t="shared" si="0"/>
        <v>1</v>
      </c>
      <c r="H35" s="24">
        <f t="shared" si="1"/>
        <v>828000000</v>
      </c>
      <c r="I35" s="15">
        <v>32</v>
      </c>
    </row>
    <row r="36" spans="1:9" ht="14.25">
      <c r="A36" s="8">
        <v>42</v>
      </c>
      <c r="B36" s="10" t="s">
        <v>40</v>
      </c>
      <c r="C36" s="33">
        <v>46</v>
      </c>
      <c r="D36" s="9">
        <v>3600000</v>
      </c>
      <c r="E36" s="29">
        <v>1</v>
      </c>
      <c r="F36" s="29">
        <v>0</v>
      </c>
      <c r="G36" s="36">
        <f t="shared" si="0"/>
        <v>1</v>
      </c>
      <c r="H36" s="24">
        <f t="shared" si="1"/>
        <v>828000000</v>
      </c>
      <c r="I36" s="15">
        <v>33</v>
      </c>
    </row>
    <row r="37" spans="1:9" ht="14.25">
      <c r="A37" s="8">
        <v>5</v>
      </c>
      <c r="B37" s="10" t="s">
        <v>7</v>
      </c>
      <c r="C37" s="33">
        <v>45</v>
      </c>
      <c r="D37" s="9">
        <v>3720000</v>
      </c>
      <c r="E37" s="29">
        <v>1</v>
      </c>
      <c r="F37" s="29">
        <v>0</v>
      </c>
      <c r="G37" s="36">
        <f t="shared" si="0"/>
        <v>1</v>
      </c>
      <c r="H37" s="24">
        <f t="shared" si="1"/>
        <v>837000000</v>
      </c>
      <c r="I37" s="15">
        <v>34</v>
      </c>
    </row>
    <row r="38" spans="1:9" ht="14.25">
      <c r="A38" s="8">
        <v>14</v>
      </c>
      <c r="B38" s="10" t="s">
        <v>119</v>
      </c>
      <c r="C38" s="33">
        <v>107</v>
      </c>
      <c r="D38" s="9">
        <v>6360000</v>
      </c>
      <c r="E38" s="29">
        <v>4</v>
      </c>
      <c r="F38" s="29">
        <v>0</v>
      </c>
      <c r="G38" s="36">
        <f t="shared" si="0"/>
        <v>4</v>
      </c>
      <c r="H38" s="24">
        <f t="shared" si="1"/>
        <v>850650000</v>
      </c>
      <c r="I38" s="15">
        <v>35</v>
      </c>
    </row>
    <row r="39" spans="1:9" ht="14.25">
      <c r="A39" s="8">
        <v>46</v>
      </c>
      <c r="B39" s="10" t="s">
        <v>93</v>
      </c>
      <c r="C39" s="33">
        <v>54</v>
      </c>
      <c r="D39" s="9">
        <v>3600000</v>
      </c>
      <c r="E39" s="29">
        <v>1</v>
      </c>
      <c r="F39" s="29">
        <v>0</v>
      </c>
      <c r="G39" s="36">
        <f t="shared" si="0"/>
        <v>1</v>
      </c>
      <c r="H39" s="24">
        <f t="shared" si="1"/>
        <v>972000000</v>
      </c>
      <c r="I39" s="15">
        <v>36</v>
      </c>
    </row>
    <row r="40" spans="1:9" ht="14.25">
      <c r="A40" s="8">
        <v>35</v>
      </c>
      <c r="B40" s="10" t="s">
        <v>34</v>
      </c>
      <c r="C40" s="33">
        <v>49</v>
      </c>
      <c r="D40" s="9">
        <v>4200000</v>
      </c>
      <c r="E40" s="29">
        <v>1</v>
      </c>
      <c r="F40" s="29">
        <v>0</v>
      </c>
      <c r="G40" s="36">
        <f t="shared" si="0"/>
        <v>1</v>
      </c>
      <c r="H40" s="24">
        <f t="shared" si="1"/>
        <v>1029000000</v>
      </c>
      <c r="I40" s="15">
        <v>37</v>
      </c>
    </row>
    <row r="41" spans="1:9" ht="14.25">
      <c r="A41" s="8">
        <v>15</v>
      </c>
      <c r="B41" s="10" t="s">
        <v>16</v>
      </c>
      <c r="C41" s="33">
        <v>53</v>
      </c>
      <c r="D41" s="9">
        <v>3960000</v>
      </c>
      <c r="E41" s="29">
        <v>1</v>
      </c>
      <c r="F41" s="29">
        <v>0</v>
      </c>
      <c r="G41" s="36">
        <f t="shared" si="0"/>
        <v>1</v>
      </c>
      <c r="H41" s="24">
        <f t="shared" si="1"/>
        <v>1049400000</v>
      </c>
      <c r="I41" s="15">
        <v>38</v>
      </c>
    </row>
    <row r="42" spans="1:9" ht="14.25">
      <c r="A42" s="8">
        <v>33</v>
      </c>
      <c r="B42" s="10" t="s">
        <v>33</v>
      </c>
      <c r="C42" s="33">
        <v>56</v>
      </c>
      <c r="D42" s="9">
        <v>4200000</v>
      </c>
      <c r="E42" s="29">
        <v>1</v>
      </c>
      <c r="F42" s="29">
        <v>0</v>
      </c>
      <c r="G42" s="36">
        <f t="shared" si="0"/>
        <v>1</v>
      </c>
      <c r="H42" s="24">
        <f t="shared" si="1"/>
        <v>1176000000</v>
      </c>
      <c r="I42" s="15">
        <v>39</v>
      </c>
    </row>
    <row r="43" spans="1:9" ht="14.25">
      <c r="A43" s="8">
        <v>1</v>
      </c>
      <c r="B43" s="10" t="s">
        <v>3</v>
      </c>
      <c r="C43" s="33">
        <v>106</v>
      </c>
      <c r="D43" s="9">
        <v>6360000</v>
      </c>
      <c r="E43" s="29">
        <v>2</v>
      </c>
      <c r="F43" s="29">
        <v>0</v>
      </c>
      <c r="G43" s="36">
        <f>SUM(E43:F43)</f>
        <v>2</v>
      </c>
      <c r="H43" s="24">
        <f>D43*C43*5/G43</f>
        <v>1685400000</v>
      </c>
      <c r="I43" s="15">
        <v>40</v>
      </c>
    </row>
    <row r="44" spans="1:9" ht="14.25">
      <c r="A44" s="8">
        <v>22</v>
      </c>
      <c r="B44" s="10" t="s">
        <v>22</v>
      </c>
      <c r="C44" s="33">
        <v>74</v>
      </c>
      <c r="D44" s="9">
        <v>5400000</v>
      </c>
      <c r="E44" s="29">
        <v>1</v>
      </c>
      <c r="F44" s="29">
        <v>0</v>
      </c>
      <c r="G44" s="36">
        <f t="shared" si="0"/>
        <v>1</v>
      </c>
      <c r="H44" s="24">
        <f t="shared" si="1"/>
        <v>1998000000</v>
      </c>
      <c r="I44" s="15">
        <v>41</v>
      </c>
    </row>
    <row r="45" spans="1:9" ht="14.25">
      <c r="A45" s="8">
        <v>40</v>
      </c>
      <c r="B45" s="10" t="s">
        <v>38</v>
      </c>
      <c r="C45" s="33">
        <v>88</v>
      </c>
      <c r="D45" s="9">
        <v>6000000</v>
      </c>
      <c r="E45" s="29">
        <v>1</v>
      </c>
      <c r="F45" s="29">
        <v>0</v>
      </c>
      <c r="G45" s="36">
        <f t="shared" si="0"/>
        <v>1</v>
      </c>
      <c r="H45" s="24">
        <f t="shared" si="1"/>
        <v>2640000000</v>
      </c>
      <c r="I45" s="15">
        <v>42</v>
      </c>
    </row>
    <row r="46" spans="1:9" ht="14.25">
      <c r="A46" s="8">
        <v>27</v>
      </c>
      <c r="B46" s="10" t="s">
        <v>27</v>
      </c>
      <c r="C46" s="33">
        <v>112</v>
      </c>
      <c r="D46" s="9">
        <v>7080000</v>
      </c>
      <c r="E46" s="29">
        <v>1</v>
      </c>
      <c r="F46" s="29">
        <v>0</v>
      </c>
      <c r="G46" s="36">
        <f t="shared" si="0"/>
        <v>1</v>
      </c>
      <c r="H46" s="24">
        <f t="shared" si="1"/>
        <v>3964800000</v>
      </c>
      <c r="I46" s="15">
        <v>43</v>
      </c>
    </row>
    <row r="47" spans="1:9" ht="14.25">
      <c r="A47" s="8">
        <v>12</v>
      </c>
      <c r="B47" s="10" t="s">
        <v>14</v>
      </c>
      <c r="C47" s="33">
        <v>95</v>
      </c>
      <c r="D47" s="9">
        <v>4800000</v>
      </c>
      <c r="E47" s="29">
        <v>0</v>
      </c>
      <c r="F47" s="29">
        <v>0</v>
      </c>
      <c r="G47" s="36">
        <f t="shared" si="0"/>
        <v>0</v>
      </c>
      <c r="H47" s="41" t="s">
        <v>1</v>
      </c>
      <c r="I47" s="15">
        <v>44</v>
      </c>
    </row>
    <row r="48" spans="1:9" ht="14.25">
      <c r="A48" s="8">
        <v>16</v>
      </c>
      <c r="B48" s="10" t="s">
        <v>17</v>
      </c>
      <c r="C48" s="33">
        <v>40</v>
      </c>
      <c r="D48" s="12">
        <v>3600000</v>
      </c>
      <c r="E48" s="29">
        <v>0</v>
      </c>
      <c r="F48" s="29">
        <v>0</v>
      </c>
      <c r="G48" s="36">
        <f t="shared" si="0"/>
        <v>0</v>
      </c>
      <c r="H48" s="41" t="s">
        <v>1</v>
      </c>
      <c r="I48" s="15">
        <v>45</v>
      </c>
    </row>
    <row r="49" spans="1:9" ht="14.25">
      <c r="A49" s="8">
        <v>23</v>
      </c>
      <c r="B49" s="10" t="s">
        <v>23</v>
      </c>
      <c r="C49" s="33">
        <v>104</v>
      </c>
      <c r="D49" s="9">
        <v>6000000</v>
      </c>
      <c r="E49" s="29">
        <v>0</v>
      </c>
      <c r="F49" s="29">
        <v>0</v>
      </c>
      <c r="G49" s="36">
        <f t="shared" si="0"/>
        <v>0</v>
      </c>
      <c r="H49" s="41" t="s">
        <v>1</v>
      </c>
      <c r="I49" s="15">
        <v>46</v>
      </c>
    </row>
    <row r="50" spans="1:9" ht="14.25">
      <c r="A50" s="8">
        <v>29</v>
      </c>
      <c r="B50" s="10" t="s">
        <v>29</v>
      </c>
      <c r="C50" s="33">
        <v>44</v>
      </c>
      <c r="D50" s="9">
        <v>3600000</v>
      </c>
      <c r="E50" s="29">
        <v>0</v>
      </c>
      <c r="F50" s="29">
        <v>0</v>
      </c>
      <c r="G50" s="36">
        <f t="shared" si="0"/>
        <v>0</v>
      </c>
      <c r="H50" s="41" t="s">
        <v>1</v>
      </c>
      <c r="I50" s="15">
        <v>47</v>
      </c>
    </row>
    <row r="51" spans="1:9" s="16" customFormat="1" ht="6.75" customHeight="1">
      <c r="A51" s="8"/>
      <c r="B51" s="20"/>
      <c r="C51" s="39"/>
      <c r="D51" s="21"/>
      <c r="E51" s="35"/>
      <c r="F51" s="35"/>
      <c r="G51" s="37"/>
      <c r="H51" s="22"/>
      <c r="I51" s="23"/>
    </row>
    <row r="52" spans="1:9" ht="14.25">
      <c r="A52" s="14" t="s">
        <v>97</v>
      </c>
      <c r="B52" s="10" t="s">
        <v>98</v>
      </c>
      <c r="C52" s="33">
        <v>54</v>
      </c>
      <c r="D52" s="9">
        <v>3600000</v>
      </c>
      <c r="E52" s="29">
        <v>12</v>
      </c>
      <c r="F52" s="29">
        <v>11</v>
      </c>
      <c r="G52" s="36">
        <f t="shared" si="0"/>
        <v>23</v>
      </c>
      <c r="H52" s="24">
        <f t="shared" si="1"/>
        <v>42260869.56521739</v>
      </c>
      <c r="I52" s="15">
        <v>1</v>
      </c>
    </row>
    <row r="53" spans="1:9" ht="14.25">
      <c r="A53" s="14">
        <v>49</v>
      </c>
      <c r="B53" s="10" t="s">
        <v>95</v>
      </c>
      <c r="C53" s="33">
        <v>60</v>
      </c>
      <c r="D53" s="9">
        <v>4200000</v>
      </c>
      <c r="E53" s="29">
        <v>12</v>
      </c>
      <c r="F53" s="29">
        <v>2</v>
      </c>
      <c r="G53" s="36">
        <f t="shared" si="0"/>
        <v>14</v>
      </c>
      <c r="H53" s="24">
        <f t="shared" si="1"/>
        <v>90000000</v>
      </c>
      <c r="I53" s="15">
        <v>2</v>
      </c>
    </row>
    <row r="54" spans="1:9" ht="14.25">
      <c r="A54" s="14">
        <v>65</v>
      </c>
      <c r="B54" s="10" t="s">
        <v>53</v>
      </c>
      <c r="C54" s="33">
        <v>37</v>
      </c>
      <c r="D54" s="13">
        <v>600000</v>
      </c>
      <c r="E54" s="29">
        <v>1</v>
      </c>
      <c r="F54" s="29">
        <v>0</v>
      </c>
      <c r="G54" s="36">
        <f t="shared" si="0"/>
        <v>1</v>
      </c>
      <c r="H54" s="24">
        <f t="shared" si="1"/>
        <v>111000000</v>
      </c>
      <c r="I54" s="15">
        <v>3</v>
      </c>
    </row>
    <row r="55" spans="1:9" ht="14.25">
      <c r="A55" s="14">
        <v>54</v>
      </c>
      <c r="B55" s="10" t="s">
        <v>46</v>
      </c>
      <c r="C55" s="33">
        <v>56</v>
      </c>
      <c r="D55" s="9">
        <v>1800000</v>
      </c>
      <c r="E55" s="29">
        <v>2</v>
      </c>
      <c r="F55" s="29">
        <v>1</v>
      </c>
      <c r="G55" s="36">
        <f t="shared" si="0"/>
        <v>3</v>
      </c>
      <c r="H55" s="24">
        <f t="shared" si="1"/>
        <v>168000000</v>
      </c>
      <c r="I55" s="15">
        <v>4</v>
      </c>
    </row>
    <row r="56" spans="1:9" ht="14.25">
      <c r="A56" s="14">
        <v>59</v>
      </c>
      <c r="B56" s="10" t="s">
        <v>49</v>
      </c>
      <c r="C56" s="33">
        <v>89</v>
      </c>
      <c r="D56" s="9">
        <v>7200000</v>
      </c>
      <c r="E56" s="29">
        <v>3</v>
      </c>
      <c r="F56" s="29">
        <v>5</v>
      </c>
      <c r="G56" s="36">
        <f t="shared" si="0"/>
        <v>8</v>
      </c>
      <c r="H56" s="24">
        <f t="shared" si="1"/>
        <v>400500000</v>
      </c>
      <c r="I56" s="15">
        <v>5</v>
      </c>
    </row>
    <row r="57" spans="1:9" ht="14.25">
      <c r="A57" s="14">
        <v>50</v>
      </c>
      <c r="B57" s="10" t="s">
        <v>96</v>
      </c>
      <c r="C57" s="33">
        <v>64</v>
      </c>
      <c r="D57" s="9">
        <v>4080000</v>
      </c>
      <c r="E57" s="29">
        <v>2</v>
      </c>
      <c r="F57" s="29">
        <v>1</v>
      </c>
      <c r="G57" s="36">
        <f t="shared" si="0"/>
        <v>3</v>
      </c>
      <c r="H57" s="24">
        <f t="shared" si="1"/>
        <v>435200000</v>
      </c>
      <c r="I57" s="15">
        <v>6</v>
      </c>
    </row>
    <row r="58" spans="1:9" ht="14.25">
      <c r="A58" s="14">
        <v>60</v>
      </c>
      <c r="B58" s="10" t="s">
        <v>50</v>
      </c>
      <c r="C58" s="33">
        <v>52</v>
      </c>
      <c r="D58" s="9">
        <v>3600000</v>
      </c>
      <c r="E58" s="29">
        <v>2</v>
      </c>
      <c r="F58" s="29">
        <v>0</v>
      </c>
      <c r="G58" s="36">
        <f t="shared" si="0"/>
        <v>2</v>
      </c>
      <c r="H58" s="24">
        <f t="shared" si="1"/>
        <v>468000000</v>
      </c>
      <c r="I58" s="15">
        <v>7</v>
      </c>
    </row>
    <row r="59" spans="1:9" ht="14.25">
      <c r="A59" s="14">
        <v>48</v>
      </c>
      <c r="B59" s="10" t="s">
        <v>94</v>
      </c>
      <c r="C59" s="33">
        <v>68</v>
      </c>
      <c r="D59" s="9">
        <v>4800000</v>
      </c>
      <c r="E59" s="29">
        <v>3</v>
      </c>
      <c r="F59" s="29">
        <v>0</v>
      </c>
      <c r="G59" s="36">
        <f t="shared" si="0"/>
        <v>3</v>
      </c>
      <c r="H59" s="24">
        <f t="shared" si="1"/>
        <v>544000000</v>
      </c>
      <c r="I59" s="15">
        <v>8</v>
      </c>
    </row>
    <row r="60" spans="1:9" ht="14.25">
      <c r="A60" s="14">
        <v>63</v>
      </c>
      <c r="B60" s="10" t="s">
        <v>102</v>
      </c>
      <c r="C60" s="33">
        <v>64</v>
      </c>
      <c r="D60" s="9">
        <v>4560000</v>
      </c>
      <c r="E60" s="29">
        <v>1</v>
      </c>
      <c r="F60" s="29">
        <v>1</v>
      </c>
      <c r="G60" s="36">
        <f t="shared" si="0"/>
        <v>2</v>
      </c>
      <c r="H60" s="24">
        <f t="shared" si="1"/>
        <v>729600000</v>
      </c>
      <c r="I60" s="15">
        <v>9</v>
      </c>
    </row>
    <row r="61" spans="1:9" ht="14.25">
      <c r="A61" s="14">
        <v>61</v>
      </c>
      <c r="B61" s="10" t="s">
        <v>51</v>
      </c>
      <c r="C61" s="33">
        <v>69</v>
      </c>
      <c r="D61" s="9">
        <v>4560000</v>
      </c>
      <c r="E61" s="29">
        <v>2</v>
      </c>
      <c r="F61" s="29">
        <v>0</v>
      </c>
      <c r="G61" s="36">
        <f t="shared" si="0"/>
        <v>2</v>
      </c>
      <c r="H61" s="24">
        <f t="shared" si="1"/>
        <v>786600000</v>
      </c>
      <c r="I61" s="15">
        <v>10</v>
      </c>
    </row>
    <row r="62" spans="1:9" ht="14.25">
      <c r="A62" s="14">
        <v>55</v>
      </c>
      <c r="B62" s="10" t="s">
        <v>99</v>
      </c>
      <c r="C62" s="33">
        <v>54</v>
      </c>
      <c r="D62" s="9">
        <v>3000000</v>
      </c>
      <c r="E62" s="29">
        <v>0</v>
      </c>
      <c r="F62" s="29">
        <v>1</v>
      </c>
      <c r="G62" s="36">
        <f t="shared" si="0"/>
        <v>1</v>
      </c>
      <c r="H62" s="24">
        <f t="shared" si="1"/>
        <v>810000000</v>
      </c>
      <c r="I62" s="15">
        <v>11</v>
      </c>
    </row>
    <row r="63" spans="1:9" ht="14.25">
      <c r="A63" s="14">
        <v>58</v>
      </c>
      <c r="B63" s="10" t="s">
        <v>48</v>
      </c>
      <c r="C63" s="33">
        <v>69</v>
      </c>
      <c r="D63" s="9">
        <v>6480000</v>
      </c>
      <c r="E63" s="29">
        <v>2</v>
      </c>
      <c r="F63" s="29">
        <v>0</v>
      </c>
      <c r="G63" s="36">
        <f t="shared" si="0"/>
        <v>2</v>
      </c>
      <c r="H63" s="24">
        <f t="shared" si="1"/>
        <v>1117800000</v>
      </c>
      <c r="I63" s="15">
        <v>12</v>
      </c>
    </row>
    <row r="64" spans="1:9" s="17" customFormat="1" ht="14.25">
      <c r="A64" s="14">
        <v>62</v>
      </c>
      <c r="B64" s="10" t="s">
        <v>52</v>
      </c>
      <c r="C64" s="33">
        <v>55</v>
      </c>
      <c r="D64" s="9">
        <v>4080000</v>
      </c>
      <c r="E64" s="29">
        <v>0</v>
      </c>
      <c r="F64" s="29">
        <v>1</v>
      </c>
      <c r="G64" s="36">
        <f t="shared" si="0"/>
        <v>1</v>
      </c>
      <c r="H64" s="24">
        <f t="shared" si="1"/>
        <v>1122000000</v>
      </c>
      <c r="I64" s="49">
        <v>13</v>
      </c>
    </row>
    <row r="65" spans="1:9" ht="14.25">
      <c r="A65" s="14" t="s">
        <v>100</v>
      </c>
      <c r="B65" s="10" t="s">
        <v>101</v>
      </c>
      <c r="C65" s="33">
        <v>75</v>
      </c>
      <c r="D65" s="9">
        <v>6600000</v>
      </c>
      <c r="E65" s="29">
        <v>0</v>
      </c>
      <c r="F65" s="29">
        <v>1</v>
      </c>
      <c r="G65" s="36">
        <f t="shared" si="0"/>
        <v>1</v>
      </c>
      <c r="H65" s="24">
        <f t="shared" si="1"/>
        <v>2475000000</v>
      </c>
      <c r="I65" s="15">
        <v>14</v>
      </c>
    </row>
    <row r="66" spans="1:11" ht="14.25">
      <c r="A66" s="14">
        <v>52</v>
      </c>
      <c r="B66" s="10" t="s">
        <v>44</v>
      </c>
      <c r="C66" s="33">
        <v>92</v>
      </c>
      <c r="D66" s="9">
        <v>6600000</v>
      </c>
      <c r="E66" s="29">
        <v>0</v>
      </c>
      <c r="F66" s="29">
        <v>0</v>
      </c>
      <c r="G66" s="36">
        <f t="shared" si="0"/>
        <v>0</v>
      </c>
      <c r="H66" s="41" t="s">
        <v>1</v>
      </c>
      <c r="I66" s="15">
        <v>1</v>
      </c>
      <c r="K66" s="16"/>
    </row>
    <row r="67" spans="1:9" ht="14.25">
      <c r="A67" s="14">
        <v>53</v>
      </c>
      <c r="B67" s="10" t="s">
        <v>45</v>
      </c>
      <c r="C67" s="33">
        <v>63</v>
      </c>
      <c r="D67" s="9">
        <v>5400000</v>
      </c>
      <c r="E67" s="29">
        <v>0</v>
      </c>
      <c r="F67" s="29">
        <v>0</v>
      </c>
      <c r="G67" s="36">
        <f t="shared" si="0"/>
        <v>0</v>
      </c>
      <c r="H67" s="41" t="s">
        <v>1</v>
      </c>
      <c r="I67" s="15">
        <v>2</v>
      </c>
    </row>
    <row r="68" spans="1:9" ht="14.25">
      <c r="A68" s="14">
        <v>56</v>
      </c>
      <c r="B68" s="10" t="s">
        <v>47</v>
      </c>
      <c r="C68" s="33" t="s">
        <v>124</v>
      </c>
      <c r="D68" s="9">
        <v>1800000</v>
      </c>
      <c r="E68" s="29" t="s">
        <v>125</v>
      </c>
      <c r="F68" s="29" t="s">
        <v>125</v>
      </c>
      <c r="G68" s="36">
        <f t="shared" si="0"/>
        <v>0</v>
      </c>
      <c r="H68" s="41" t="s">
        <v>1</v>
      </c>
      <c r="I68" s="15">
        <v>3</v>
      </c>
    </row>
    <row r="69" spans="1:9" ht="14.25">
      <c r="A69" s="14">
        <v>64</v>
      </c>
      <c r="B69" s="10" t="s">
        <v>103</v>
      </c>
      <c r="C69" s="33">
        <v>63</v>
      </c>
      <c r="D69" s="11">
        <v>4200000</v>
      </c>
      <c r="E69" s="29">
        <v>0</v>
      </c>
      <c r="F69" s="29">
        <v>0</v>
      </c>
      <c r="G69" s="36">
        <f t="shared" si="0"/>
        <v>0</v>
      </c>
      <c r="H69" s="41" t="s">
        <v>1</v>
      </c>
      <c r="I69" s="15">
        <v>4</v>
      </c>
    </row>
    <row r="70" spans="1:9" s="16" customFormat="1" ht="7.5" customHeight="1">
      <c r="A70" s="26"/>
      <c r="B70" s="20"/>
      <c r="C70" s="39"/>
      <c r="D70" s="27"/>
      <c r="E70" s="35"/>
      <c r="F70" s="35"/>
      <c r="G70" s="37"/>
      <c r="H70" s="22"/>
      <c r="I70" s="23"/>
    </row>
    <row r="71" spans="1:9" ht="14.25">
      <c r="A71" s="14">
        <v>68</v>
      </c>
      <c r="B71" s="10" t="s">
        <v>105</v>
      </c>
      <c r="C71" s="33">
        <v>42</v>
      </c>
      <c r="D71" s="13">
        <v>600000</v>
      </c>
      <c r="E71" s="29">
        <v>6</v>
      </c>
      <c r="F71" s="29">
        <v>1</v>
      </c>
      <c r="G71" s="36">
        <f aca="true" t="shared" si="2" ref="G71:G108">SUM(E71:F71)</f>
        <v>7</v>
      </c>
      <c r="H71" s="24">
        <f aca="true" t="shared" si="3" ref="H71:H85">D71*C71*5/G71</f>
        <v>18000000</v>
      </c>
      <c r="I71" s="15">
        <v>1</v>
      </c>
    </row>
    <row r="72" spans="1:9" ht="14.25">
      <c r="A72" s="14">
        <v>74</v>
      </c>
      <c r="B72" s="10" t="s">
        <v>60</v>
      </c>
      <c r="C72" s="33">
        <v>50</v>
      </c>
      <c r="D72" s="13">
        <v>960000</v>
      </c>
      <c r="E72" s="29">
        <v>5</v>
      </c>
      <c r="F72" s="29">
        <v>8</v>
      </c>
      <c r="G72" s="36">
        <f t="shared" si="2"/>
        <v>13</v>
      </c>
      <c r="H72" s="24">
        <f t="shared" si="3"/>
        <v>18461538.46153846</v>
      </c>
      <c r="I72" s="15">
        <v>2</v>
      </c>
    </row>
    <row r="73" spans="1:9" ht="14.25">
      <c r="A73" s="14">
        <v>101</v>
      </c>
      <c r="B73" s="10" t="s">
        <v>80</v>
      </c>
      <c r="C73" s="33">
        <v>48</v>
      </c>
      <c r="D73" s="13">
        <v>1200000</v>
      </c>
      <c r="E73" s="29">
        <v>2</v>
      </c>
      <c r="F73" s="29">
        <v>3</v>
      </c>
      <c r="G73" s="36">
        <f t="shared" si="2"/>
        <v>5</v>
      </c>
      <c r="H73" s="24">
        <f t="shared" si="3"/>
        <v>57600000</v>
      </c>
      <c r="I73" s="15">
        <v>3</v>
      </c>
    </row>
    <row r="74" spans="1:9" ht="14.25">
      <c r="A74" s="14">
        <v>93</v>
      </c>
      <c r="B74" s="10" t="s">
        <v>73</v>
      </c>
      <c r="C74" s="33">
        <v>46</v>
      </c>
      <c r="D74" s="13">
        <v>1560000</v>
      </c>
      <c r="E74" s="29">
        <v>0</v>
      </c>
      <c r="F74" s="29">
        <v>4</v>
      </c>
      <c r="G74" s="36">
        <f t="shared" si="2"/>
        <v>4</v>
      </c>
      <c r="H74" s="24">
        <f t="shared" si="3"/>
        <v>89700000</v>
      </c>
      <c r="I74" s="15">
        <v>4</v>
      </c>
    </row>
    <row r="75" spans="1:9" ht="14.25">
      <c r="A75" s="14">
        <v>75</v>
      </c>
      <c r="B75" s="10" t="s">
        <v>106</v>
      </c>
      <c r="C75" s="33">
        <v>40</v>
      </c>
      <c r="D75" s="13">
        <v>960000</v>
      </c>
      <c r="E75" s="29">
        <v>2</v>
      </c>
      <c r="F75" s="29">
        <v>0</v>
      </c>
      <c r="G75" s="36">
        <f t="shared" si="2"/>
        <v>2</v>
      </c>
      <c r="H75" s="24">
        <f t="shared" si="3"/>
        <v>96000000</v>
      </c>
      <c r="I75" s="15">
        <v>5</v>
      </c>
    </row>
    <row r="76" spans="1:9" ht="14.25">
      <c r="A76" s="14">
        <v>86</v>
      </c>
      <c r="B76" s="10" t="s">
        <v>68</v>
      </c>
      <c r="C76" s="33">
        <v>46</v>
      </c>
      <c r="D76" s="13">
        <v>2400000</v>
      </c>
      <c r="E76" s="29">
        <v>2</v>
      </c>
      <c r="F76" s="29">
        <v>3</v>
      </c>
      <c r="G76" s="36">
        <f t="shared" si="2"/>
        <v>5</v>
      </c>
      <c r="H76" s="24">
        <f t="shared" si="3"/>
        <v>110400000</v>
      </c>
      <c r="I76" s="15">
        <v>6</v>
      </c>
    </row>
    <row r="77" spans="1:9" ht="14.25">
      <c r="A77" s="14">
        <v>94</v>
      </c>
      <c r="B77" s="10" t="s">
        <v>74</v>
      </c>
      <c r="C77" s="33">
        <v>38</v>
      </c>
      <c r="D77" s="13">
        <v>600000</v>
      </c>
      <c r="E77" s="29">
        <v>1</v>
      </c>
      <c r="F77" s="29">
        <v>0</v>
      </c>
      <c r="G77" s="36">
        <f t="shared" si="2"/>
        <v>1</v>
      </c>
      <c r="H77" s="24">
        <f t="shared" si="3"/>
        <v>114000000</v>
      </c>
      <c r="I77" s="15">
        <v>7</v>
      </c>
    </row>
    <row r="78" spans="1:9" ht="14.25">
      <c r="A78" s="14">
        <v>76</v>
      </c>
      <c r="B78" s="10" t="s">
        <v>61</v>
      </c>
      <c r="C78" s="33">
        <v>43</v>
      </c>
      <c r="D78" s="13">
        <v>1668000</v>
      </c>
      <c r="E78" s="29">
        <v>1</v>
      </c>
      <c r="F78" s="29">
        <v>2</v>
      </c>
      <c r="G78" s="36">
        <f t="shared" si="2"/>
        <v>3</v>
      </c>
      <c r="H78" s="24">
        <f t="shared" si="3"/>
        <v>119540000</v>
      </c>
      <c r="I78" s="15">
        <v>8</v>
      </c>
    </row>
    <row r="79" spans="1:9" ht="14.25">
      <c r="A79" s="14">
        <v>69</v>
      </c>
      <c r="B79" s="10" t="s">
        <v>55</v>
      </c>
      <c r="C79" s="33">
        <v>42</v>
      </c>
      <c r="D79" s="13">
        <v>1200000</v>
      </c>
      <c r="E79" s="29">
        <v>1</v>
      </c>
      <c r="F79" s="29">
        <v>1</v>
      </c>
      <c r="G79" s="36">
        <f t="shared" si="2"/>
        <v>2</v>
      </c>
      <c r="H79" s="24">
        <f t="shared" si="3"/>
        <v>126000000</v>
      </c>
      <c r="I79" s="15">
        <v>9</v>
      </c>
    </row>
    <row r="80" spans="1:9" ht="14.25">
      <c r="A80" s="14">
        <v>77</v>
      </c>
      <c r="B80" s="10" t="s">
        <v>107</v>
      </c>
      <c r="C80" s="33">
        <v>46</v>
      </c>
      <c r="D80" s="13">
        <v>1200000</v>
      </c>
      <c r="E80" s="29">
        <v>2</v>
      </c>
      <c r="F80" s="29">
        <v>0</v>
      </c>
      <c r="G80" s="36">
        <f t="shared" si="2"/>
        <v>2</v>
      </c>
      <c r="H80" s="24">
        <f t="shared" si="3"/>
        <v>138000000</v>
      </c>
      <c r="I80" s="15">
        <v>10</v>
      </c>
    </row>
    <row r="81" spans="1:9" ht="14.25">
      <c r="A81" s="14">
        <v>91</v>
      </c>
      <c r="B81" s="10" t="s">
        <v>111</v>
      </c>
      <c r="C81" s="33">
        <v>53</v>
      </c>
      <c r="D81" s="13">
        <v>1620000</v>
      </c>
      <c r="E81" s="29">
        <v>0</v>
      </c>
      <c r="F81" s="29">
        <v>3</v>
      </c>
      <c r="G81" s="36">
        <f t="shared" si="2"/>
        <v>3</v>
      </c>
      <c r="H81" s="24">
        <f t="shared" si="3"/>
        <v>143100000</v>
      </c>
      <c r="I81" s="15">
        <v>11</v>
      </c>
    </row>
    <row r="82" spans="1:9" ht="14.25">
      <c r="A82" s="14">
        <v>72</v>
      </c>
      <c r="B82" s="10" t="s">
        <v>58</v>
      </c>
      <c r="C82" s="33">
        <v>50</v>
      </c>
      <c r="D82" s="13">
        <v>1440000</v>
      </c>
      <c r="E82" s="29">
        <v>1</v>
      </c>
      <c r="F82" s="29">
        <v>1</v>
      </c>
      <c r="G82" s="36">
        <f t="shared" si="2"/>
        <v>2</v>
      </c>
      <c r="H82" s="24">
        <f t="shared" si="3"/>
        <v>180000000</v>
      </c>
      <c r="I82" s="15">
        <v>12</v>
      </c>
    </row>
    <row r="83" spans="1:9" ht="14.25">
      <c r="A83" s="14">
        <v>73</v>
      </c>
      <c r="B83" s="10" t="s">
        <v>59</v>
      </c>
      <c r="C83" s="33">
        <v>40</v>
      </c>
      <c r="D83" s="13">
        <v>960000</v>
      </c>
      <c r="E83" s="29">
        <v>1</v>
      </c>
      <c r="F83" s="29">
        <v>0</v>
      </c>
      <c r="G83" s="36">
        <f t="shared" si="2"/>
        <v>1</v>
      </c>
      <c r="H83" s="24">
        <f t="shared" si="3"/>
        <v>192000000</v>
      </c>
      <c r="I83" s="15">
        <v>13</v>
      </c>
    </row>
    <row r="84" spans="1:9" ht="14.25">
      <c r="A84" s="14">
        <v>89</v>
      </c>
      <c r="B84" s="10" t="s">
        <v>70</v>
      </c>
      <c r="C84" s="33">
        <v>44</v>
      </c>
      <c r="D84" s="13">
        <v>960000</v>
      </c>
      <c r="E84" s="29">
        <v>0</v>
      </c>
      <c r="F84" s="29">
        <v>1</v>
      </c>
      <c r="G84" s="36">
        <f t="shared" si="2"/>
        <v>1</v>
      </c>
      <c r="H84" s="24">
        <f t="shared" si="3"/>
        <v>211200000</v>
      </c>
      <c r="I84" s="15">
        <v>14</v>
      </c>
    </row>
    <row r="85" spans="1:9" ht="14.25">
      <c r="A85" s="14">
        <v>102</v>
      </c>
      <c r="B85" s="10" t="s">
        <v>81</v>
      </c>
      <c r="C85" s="33">
        <v>48</v>
      </c>
      <c r="D85" s="13">
        <v>960000</v>
      </c>
      <c r="E85" s="29">
        <v>1</v>
      </c>
      <c r="F85" s="29">
        <v>0</v>
      </c>
      <c r="G85" s="36">
        <f t="shared" si="2"/>
        <v>1</v>
      </c>
      <c r="H85" s="24">
        <f t="shared" si="3"/>
        <v>230400000</v>
      </c>
      <c r="I85" s="15">
        <v>15</v>
      </c>
    </row>
    <row r="86" spans="1:9" ht="14.25">
      <c r="A86" s="14">
        <v>90</v>
      </c>
      <c r="B86" s="10" t="s">
        <v>71</v>
      </c>
      <c r="C86" s="33">
        <v>40</v>
      </c>
      <c r="D86" s="13">
        <v>1200000</v>
      </c>
      <c r="E86" s="29">
        <v>0</v>
      </c>
      <c r="F86" s="29">
        <v>1</v>
      </c>
      <c r="G86" s="36">
        <f t="shared" si="2"/>
        <v>1</v>
      </c>
      <c r="H86" s="25">
        <v>240000000</v>
      </c>
      <c r="I86" s="15">
        <v>16</v>
      </c>
    </row>
    <row r="87" spans="1:9" ht="14.25">
      <c r="A87" s="14">
        <v>96</v>
      </c>
      <c r="B87" s="10" t="s">
        <v>76</v>
      </c>
      <c r="C87" s="33">
        <v>45</v>
      </c>
      <c r="D87" s="13">
        <v>1224000</v>
      </c>
      <c r="E87" s="29">
        <v>0</v>
      </c>
      <c r="F87" s="29">
        <v>1</v>
      </c>
      <c r="G87" s="36">
        <f t="shared" si="2"/>
        <v>1</v>
      </c>
      <c r="H87" s="24">
        <f>D87*C87*5/G87</f>
        <v>275400000</v>
      </c>
      <c r="I87" s="15">
        <v>17</v>
      </c>
    </row>
    <row r="88" spans="1:9" ht="14.25">
      <c r="A88" s="14">
        <v>66</v>
      </c>
      <c r="B88" s="10" t="s">
        <v>54</v>
      </c>
      <c r="C88" s="33">
        <v>36</v>
      </c>
      <c r="D88" s="13">
        <v>960000</v>
      </c>
      <c r="E88" s="29">
        <v>0</v>
      </c>
      <c r="F88" s="29">
        <v>0</v>
      </c>
      <c r="G88" s="36">
        <f t="shared" si="2"/>
        <v>0</v>
      </c>
      <c r="H88" s="41" t="s">
        <v>1</v>
      </c>
      <c r="I88" s="15">
        <v>1</v>
      </c>
    </row>
    <row r="89" spans="1:9" ht="14.25">
      <c r="A89" s="14">
        <v>67</v>
      </c>
      <c r="B89" s="10" t="s">
        <v>104</v>
      </c>
      <c r="C89" s="33">
        <v>41</v>
      </c>
      <c r="D89" s="13">
        <v>1080000</v>
      </c>
      <c r="E89" s="29">
        <v>0</v>
      </c>
      <c r="F89" s="29">
        <v>0</v>
      </c>
      <c r="G89" s="36">
        <f t="shared" si="2"/>
        <v>0</v>
      </c>
      <c r="H89" s="41" t="s">
        <v>1</v>
      </c>
      <c r="I89" s="15">
        <v>2</v>
      </c>
    </row>
    <row r="90" spans="1:9" ht="14.25">
      <c r="A90" s="14">
        <v>70</v>
      </c>
      <c r="B90" s="10" t="s">
        <v>56</v>
      </c>
      <c r="C90" s="33">
        <v>40</v>
      </c>
      <c r="D90" s="13">
        <v>1560000</v>
      </c>
      <c r="E90" s="29">
        <v>0</v>
      </c>
      <c r="F90" s="29">
        <v>0</v>
      </c>
      <c r="G90" s="36">
        <f t="shared" si="2"/>
        <v>0</v>
      </c>
      <c r="H90" s="41" t="s">
        <v>1</v>
      </c>
      <c r="I90" s="15">
        <v>3</v>
      </c>
    </row>
    <row r="91" spans="1:9" ht="14.25">
      <c r="A91" s="14">
        <v>71</v>
      </c>
      <c r="B91" s="10" t="s">
        <v>57</v>
      </c>
      <c r="C91" s="33">
        <v>40</v>
      </c>
      <c r="D91" s="13">
        <v>1320000</v>
      </c>
      <c r="E91" s="29">
        <v>0</v>
      </c>
      <c r="F91" s="29">
        <v>0</v>
      </c>
      <c r="G91" s="36">
        <f t="shared" si="2"/>
        <v>0</v>
      </c>
      <c r="H91" s="41" t="s">
        <v>1</v>
      </c>
      <c r="I91" s="15">
        <v>4</v>
      </c>
    </row>
    <row r="92" spans="1:9" ht="14.25">
      <c r="A92" s="14">
        <v>78</v>
      </c>
      <c r="B92" s="10" t="s">
        <v>108</v>
      </c>
      <c r="C92" s="33">
        <v>48</v>
      </c>
      <c r="D92" s="13">
        <v>1800000</v>
      </c>
      <c r="E92" s="29">
        <v>0</v>
      </c>
      <c r="F92" s="29">
        <v>0</v>
      </c>
      <c r="G92" s="36">
        <f t="shared" si="2"/>
        <v>0</v>
      </c>
      <c r="H92" s="41" t="s">
        <v>1</v>
      </c>
      <c r="I92" s="15">
        <v>5</v>
      </c>
    </row>
    <row r="93" spans="1:9" ht="14.25">
      <c r="A93" s="14">
        <v>79</v>
      </c>
      <c r="B93" s="10" t="s">
        <v>62</v>
      </c>
      <c r="C93" s="33">
        <v>40</v>
      </c>
      <c r="D93" s="13">
        <v>2370000</v>
      </c>
      <c r="E93" s="29">
        <v>0</v>
      </c>
      <c r="F93" s="29">
        <v>0</v>
      </c>
      <c r="G93" s="36">
        <f t="shared" si="2"/>
        <v>0</v>
      </c>
      <c r="H93" s="41" t="s">
        <v>1</v>
      </c>
      <c r="I93" s="15">
        <v>6</v>
      </c>
    </row>
    <row r="94" spans="1:9" ht="14.25">
      <c r="A94" s="14">
        <v>80</v>
      </c>
      <c r="B94" s="10" t="s">
        <v>63</v>
      </c>
      <c r="C94" s="33">
        <v>44</v>
      </c>
      <c r="D94" s="13">
        <v>2160000</v>
      </c>
      <c r="E94" s="29">
        <v>0</v>
      </c>
      <c r="F94" s="29">
        <v>0</v>
      </c>
      <c r="G94" s="36">
        <f t="shared" si="2"/>
        <v>0</v>
      </c>
      <c r="H94" s="41" t="s">
        <v>1</v>
      </c>
      <c r="I94" s="15">
        <v>7</v>
      </c>
    </row>
    <row r="95" spans="1:9" ht="14.25">
      <c r="A95" s="14">
        <v>81</v>
      </c>
      <c r="B95" s="10" t="s">
        <v>109</v>
      </c>
      <c r="C95" s="33">
        <v>39</v>
      </c>
      <c r="D95" s="13">
        <v>1164000</v>
      </c>
      <c r="E95" s="29">
        <v>0</v>
      </c>
      <c r="F95" s="29">
        <v>0</v>
      </c>
      <c r="G95" s="36">
        <f t="shared" si="2"/>
        <v>0</v>
      </c>
      <c r="H95" s="41" t="s">
        <v>1</v>
      </c>
      <c r="I95" s="15">
        <v>8</v>
      </c>
    </row>
    <row r="96" spans="1:9" ht="14.25">
      <c r="A96" s="14">
        <v>82</v>
      </c>
      <c r="B96" s="10" t="s">
        <v>64</v>
      </c>
      <c r="C96" s="33">
        <v>40</v>
      </c>
      <c r="D96" s="13">
        <v>1080000</v>
      </c>
      <c r="E96" s="29">
        <v>0</v>
      </c>
      <c r="F96" s="29">
        <v>0</v>
      </c>
      <c r="G96" s="36">
        <f t="shared" si="2"/>
        <v>0</v>
      </c>
      <c r="H96" s="41" t="s">
        <v>1</v>
      </c>
      <c r="I96" s="15">
        <v>9</v>
      </c>
    </row>
    <row r="97" spans="1:9" ht="14.25">
      <c r="A97" s="14">
        <v>83</v>
      </c>
      <c r="B97" s="10" t="s">
        <v>65</v>
      </c>
      <c r="C97" s="33">
        <v>40</v>
      </c>
      <c r="D97" s="13">
        <v>600000</v>
      </c>
      <c r="E97" s="29">
        <v>0</v>
      </c>
      <c r="F97" s="29">
        <v>0</v>
      </c>
      <c r="G97" s="36">
        <f t="shared" si="2"/>
        <v>0</v>
      </c>
      <c r="H97" s="41" t="s">
        <v>1</v>
      </c>
      <c r="I97" s="15">
        <v>10</v>
      </c>
    </row>
    <row r="98" spans="1:9" ht="14.25">
      <c r="A98" s="14">
        <v>85</v>
      </c>
      <c r="B98" s="10" t="s">
        <v>67</v>
      </c>
      <c r="C98" s="33">
        <v>36</v>
      </c>
      <c r="D98" s="13">
        <v>840000</v>
      </c>
      <c r="E98" s="29">
        <v>0</v>
      </c>
      <c r="F98" s="29">
        <v>0</v>
      </c>
      <c r="G98" s="36">
        <f t="shared" si="2"/>
        <v>0</v>
      </c>
      <c r="H98" s="41" t="s">
        <v>1</v>
      </c>
      <c r="I98" s="15">
        <v>11</v>
      </c>
    </row>
    <row r="99" spans="1:9" ht="14.25">
      <c r="A99" s="14">
        <v>87</v>
      </c>
      <c r="B99" s="10" t="s">
        <v>69</v>
      </c>
      <c r="C99" s="33">
        <v>49</v>
      </c>
      <c r="D99" s="13">
        <v>1020000</v>
      </c>
      <c r="E99" s="29">
        <v>0</v>
      </c>
      <c r="F99" s="29">
        <v>0</v>
      </c>
      <c r="G99" s="36">
        <f t="shared" si="2"/>
        <v>0</v>
      </c>
      <c r="H99" s="41" t="s">
        <v>1</v>
      </c>
      <c r="I99" s="15">
        <v>12</v>
      </c>
    </row>
    <row r="100" spans="1:9" ht="14.25">
      <c r="A100" s="14">
        <v>88</v>
      </c>
      <c r="B100" s="10" t="s">
        <v>110</v>
      </c>
      <c r="C100" s="33">
        <v>45</v>
      </c>
      <c r="D100" s="13">
        <v>1800000</v>
      </c>
      <c r="E100" s="29">
        <v>0</v>
      </c>
      <c r="F100" s="29">
        <v>0</v>
      </c>
      <c r="G100" s="36">
        <f t="shared" si="2"/>
        <v>0</v>
      </c>
      <c r="H100" s="41" t="s">
        <v>1</v>
      </c>
      <c r="I100" s="15">
        <v>13</v>
      </c>
    </row>
    <row r="101" spans="1:9" ht="14.25">
      <c r="A101" s="14">
        <v>92</v>
      </c>
      <c r="B101" s="10" t="s">
        <v>72</v>
      </c>
      <c r="C101" s="33">
        <v>45</v>
      </c>
      <c r="D101" s="13">
        <v>1980000</v>
      </c>
      <c r="E101" s="29">
        <v>0</v>
      </c>
      <c r="F101" s="29">
        <v>0</v>
      </c>
      <c r="G101" s="36">
        <f t="shared" si="2"/>
        <v>0</v>
      </c>
      <c r="H101" s="41" t="s">
        <v>1</v>
      </c>
      <c r="I101" s="15">
        <v>14</v>
      </c>
    </row>
    <row r="102" spans="1:9" ht="14.25">
      <c r="A102" s="14">
        <v>95</v>
      </c>
      <c r="B102" s="10" t="s">
        <v>75</v>
      </c>
      <c r="C102" s="33">
        <v>51</v>
      </c>
      <c r="D102" s="13">
        <v>1200000</v>
      </c>
      <c r="E102" s="29">
        <v>0</v>
      </c>
      <c r="F102" s="29">
        <v>0</v>
      </c>
      <c r="G102" s="36">
        <f t="shared" si="2"/>
        <v>0</v>
      </c>
      <c r="H102" s="41" t="s">
        <v>1</v>
      </c>
      <c r="I102" s="15">
        <v>15</v>
      </c>
    </row>
    <row r="103" spans="1:9" ht="14.25">
      <c r="A103" s="14">
        <v>97</v>
      </c>
      <c r="B103" s="10" t="s">
        <v>77</v>
      </c>
      <c r="C103" s="33">
        <v>44</v>
      </c>
      <c r="D103" s="13">
        <v>1080000</v>
      </c>
      <c r="E103" s="29">
        <v>0</v>
      </c>
      <c r="F103" s="29">
        <v>0</v>
      </c>
      <c r="G103" s="36">
        <f t="shared" si="2"/>
        <v>0</v>
      </c>
      <c r="H103" s="41" t="s">
        <v>1</v>
      </c>
      <c r="I103" s="15">
        <v>16</v>
      </c>
    </row>
    <row r="104" spans="1:9" ht="14.25">
      <c r="A104" s="14">
        <v>98</v>
      </c>
      <c r="B104" s="10" t="s">
        <v>112</v>
      </c>
      <c r="C104" s="33">
        <v>42</v>
      </c>
      <c r="D104" s="13">
        <v>600000</v>
      </c>
      <c r="E104" s="29">
        <v>0</v>
      </c>
      <c r="F104" s="29">
        <v>0</v>
      </c>
      <c r="G104" s="36">
        <f t="shared" si="2"/>
        <v>0</v>
      </c>
      <c r="H104" s="41" t="s">
        <v>1</v>
      </c>
      <c r="I104" s="15">
        <v>17</v>
      </c>
    </row>
    <row r="105" spans="1:9" ht="14.25">
      <c r="A105" s="14">
        <v>99</v>
      </c>
      <c r="B105" s="10" t="s">
        <v>78</v>
      </c>
      <c r="C105" s="33">
        <v>44</v>
      </c>
      <c r="D105" s="13">
        <v>800000</v>
      </c>
      <c r="E105" s="29">
        <v>0</v>
      </c>
      <c r="F105" s="29">
        <v>0</v>
      </c>
      <c r="G105" s="36">
        <f t="shared" si="2"/>
        <v>0</v>
      </c>
      <c r="H105" s="41" t="s">
        <v>1</v>
      </c>
      <c r="I105" s="15">
        <v>18</v>
      </c>
    </row>
    <row r="106" spans="1:10" ht="14.25">
      <c r="A106" s="14">
        <v>100</v>
      </c>
      <c r="B106" s="10" t="s">
        <v>79</v>
      </c>
      <c r="C106" s="33">
        <v>48</v>
      </c>
      <c r="D106" s="13">
        <v>2400000</v>
      </c>
      <c r="E106" s="29">
        <v>0</v>
      </c>
      <c r="F106" s="29">
        <v>0</v>
      </c>
      <c r="G106" s="36">
        <f t="shared" si="2"/>
        <v>0</v>
      </c>
      <c r="H106" s="41" t="s">
        <v>1</v>
      </c>
      <c r="I106" s="15">
        <v>19</v>
      </c>
      <c r="J106" t="s">
        <v>114</v>
      </c>
    </row>
    <row r="107" spans="1:9" ht="14.25">
      <c r="A107" s="14">
        <v>103</v>
      </c>
      <c r="B107" s="10" t="s">
        <v>82</v>
      </c>
      <c r="C107" s="33">
        <v>50</v>
      </c>
      <c r="D107" s="13">
        <v>1800000</v>
      </c>
      <c r="E107" s="29">
        <v>0</v>
      </c>
      <c r="F107" s="29">
        <v>0</v>
      </c>
      <c r="G107" s="36">
        <f t="shared" si="2"/>
        <v>0</v>
      </c>
      <c r="H107" s="41" t="s">
        <v>1</v>
      </c>
      <c r="I107" s="15">
        <v>20</v>
      </c>
    </row>
    <row r="108" spans="1:9" ht="14.25">
      <c r="A108" s="14">
        <v>84</v>
      </c>
      <c r="B108" s="10" t="s">
        <v>66</v>
      </c>
      <c r="C108" s="33">
        <v>40</v>
      </c>
      <c r="D108" s="13">
        <v>380000</v>
      </c>
      <c r="E108" s="29">
        <v>0</v>
      </c>
      <c r="F108" s="29">
        <v>0</v>
      </c>
      <c r="G108" s="36">
        <f t="shared" si="2"/>
        <v>0</v>
      </c>
      <c r="H108" s="42" t="s">
        <v>116</v>
      </c>
      <c r="I108" s="15">
        <v>21</v>
      </c>
    </row>
    <row r="109" ht="13.5">
      <c r="I109" s="16" t="s">
        <v>115</v>
      </c>
    </row>
    <row r="110" ht="13.5">
      <c r="H110" s="19" t="s">
        <v>115</v>
      </c>
    </row>
  </sheetData>
  <mergeCells count="3">
    <mergeCell ref="H1:H3"/>
    <mergeCell ref="E1:F1"/>
    <mergeCell ref="G1:G3"/>
  </mergeCells>
  <printOptions/>
  <pageMargins left="0.84" right="0.3" top="0.81" bottom="0.38" header="0.512" footer="0.2"/>
  <pageSetup horizontalDpi="300" verticalDpi="300" orientation="portrait" paperSize="9" scale="95" r:id="rId2"/>
  <headerFooter alignWithMargins="0">
    <oddHeader>&amp;C&amp;"ＭＳ Ｐゴシック,太字"&amp;14政務調査費／政策条例提案数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Junko Higashi</dc:creator>
  <cp:keywords/>
  <dc:description/>
  <cp:lastModifiedBy>内田　隆</cp:lastModifiedBy>
  <cp:lastPrinted>2010-06-23T12:24:08Z</cp:lastPrinted>
  <dcterms:created xsi:type="dcterms:W3CDTF">2008-08-01T12:12:12Z</dcterms:created>
  <dcterms:modified xsi:type="dcterms:W3CDTF">2010-06-23T12:26:38Z</dcterms:modified>
  <cp:category/>
  <cp:version/>
  <cp:contentType/>
  <cp:contentStatus/>
</cp:coreProperties>
</file>