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00" windowWidth="19905" windowHeight="12015" activeTab="2"/>
  </bookViews>
  <sheets>
    <sheet name="廃止法人" sheetId="1" r:id="rId1"/>
    <sheet name="統合法人" sheetId="2" r:id="rId2"/>
    <sheet name="出資引き揚げ" sheetId="3" r:id="rId3"/>
  </sheets>
  <externalReferences>
    <externalReference r:id="rId6"/>
    <externalReference r:id="rId7"/>
  </externalReferences>
  <definedNames>
    <definedName name="_xlnm.Print_Area" localSheetId="2">'出資引き揚げ'!$C$4:$V$17</definedName>
    <definedName name="_xlnm.Print_Area" localSheetId="1">'統合法人'!$D$4:$AC$95</definedName>
    <definedName name="_xlnm.Print_Area" localSheetId="0">'廃止法人'!$D$4:$V$148</definedName>
    <definedName name="_xlnm.Print_Titles" localSheetId="2">'出資引き揚げ'!$B:$B,'出資引き揚げ'!$2:$3</definedName>
    <definedName name="_xlnm.Print_Titles" localSheetId="1">'統合法人'!$B:$C,'統合法人'!$2:$3</definedName>
    <definedName name="_xlnm.Print_Titles" localSheetId="0">'廃止法人'!$B:$B,'廃止法人'!$2:$3</definedName>
    <definedName name="系列13">'[2]データシート（本シートは絶対に手を加えないで下さい）'!$A$12:$A$24</definedName>
    <definedName name="年号">'[1]データシート（本シートは絶対に手を加えないで下さい）'!$B$39:$B$42</definedName>
    <definedName name="法人分類">'[2]データシート（本シートは絶対に手を加えないで下さい）'!$H$39:$H$47</definedName>
  </definedNames>
  <calcPr fullCalcOnLoad="1"/>
</workbook>
</file>

<file path=xl/sharedStrings.xml><?xml version="1.0" encoding="utf-8"?>
<sst xmlns="http://schemas.openxmlformats.org/spreadsheetml/2006/main" count="1233" uniqueCount="943">
  <si>
    <t>公共緑地の維持増進及び県土緑化の普及啓発</t>
  </si>
  <si>
    <t>公共緑地の維持増進及び県土緑化の普及啓発、林業従事者の育成・確保</t>
  </si>
  <si>
    <t>ウ</t>
  </si>
  <si>
    <t>×</t>
  </si>
  <si>
    <t>山形県林業従事者育成基金</t>
  </si>
  <si>
    <t>060003037</t>
  </si>
  <si>
    <t>林業従事者の育成・確保</t>
  </si>
  <si>
    <t>×</t>
  </si>
  <si>
    <t>山形県スポーツ振興基金</t>
  </si>
  <si>
    <t>060003052</t>
  </si>
  <si>
    <t>優秀指導者・選手の採用による競技力強化事業等</t>
  </si>
  <si>
    <t>山形県体育協会</t>
  </si>
  <si>
    <t>060003053</t>
  </si>
  <si>
    <t>社会体育指導者の養成、各種大会の開催及び選手派遣、競技力強化事業等</t>
  </si>
  <si>
    <t>ウ</t>
  </si>
  <si>
    <t>○</t>
  </si>
  <si>
    <t>社会体育指導者の養成、各種大会の開催及び選手派遣等</t>
  </si>
  <si>
    <t>常陸那珂埠頭</t>
  </si>
  <si>
    <t>港湾施設の管理運営</t>
  </si>
  <si>
    <t>茨城港湾（株）</t>
  </si>
  <si>
    <t>茨城県</t>
  </si>
  <si>
    <t>ア</t>
  </si>
  <si>
    <t>×</t>
  </si>
  <si>
    <t>大洗埠頭開発</t>
  </si>
  <si>
    <t>○</t>
  </si>
  <si>
    <t>埼玉県森林公社</t>
  </si>
  <si>
    <t>分収方式による造林・育林事業等の森林整備、その他森林林業に関する諸事業</t>
  </si>
  <si>
    <t>埼玉県農林公社</t>
  </si>
  <si>
    <t>農地保有合理化事業の実施、分収方式による森林整備、その他林業振興に関すること</t>
  </si>
  <si>
    <t>埼玉県</t>
  </si>
  <si>
    <t>ウ</t>
  </si>
  <si>
    <t>×</t>
  </si>
  <si>
    <t>埼玉県農業振興公社</t>
  </si>
  <si>
    <t>農地保有合理化事業の実施に関すること</t>
  </si>
  <si>
    <t>○</t>
  </si>
  <si>
    <t>○</t>
  </si>
  <si>
    <t>財団法人東京都保健医療公社</t>
  </si>
  <si>
    <t>開放型病院の設置、運営等</t>
  </si>
  <si>
    <t>ウ</t>
  </si>
  <si>
    <t>×</t>
  </si>
  <si>
    <t>財団法人東京都健康推進財団</t>
  </si>
  <si>
    <t>都民の健康増進、がんの検診等</t>
  </si>
  <si>
    <t>○</t>
  </si>
  <si>
    <t>財団法人東京都中小企業振興公社</t>
  </si>
  <si>
    <t>下請取引の斡旋指導、機械設備の貸与等</t>
  </si>
  <si>
    <t>中小企業総合支援、地域中小企業センターの管理等</t>
  </si>
  <si>
    <t>財団法人東京都勤労福祉協会</t>
  </si>
  <si>
    <t>勤労福祉会館の管理運営</t>
  </si>
  <si>
    <t>○</t>
  </si>
  <si>
    <t>富山県森林公社</t>
  </si>
  <si>
    <t>046</t>
  </si>
  <si>
    <t>造林事業の実施、林業担い手ｾﾝﾀｰの運営、林業ｶﾚｯｼﾞの運営、測量設計等の受託</t>
  </si>
  <si>
    <t>富山県農林水産公社</t>
  </si>
  <si>
    <t>046</t>
  </si>
  <si>
    <t>農用地の売買・貸借、造林事業の実施、放流用種苗の生産等</t>
  </si>
  <si>
    <t>富山県</t>
  </si>
  <si>
    <t>ウ</t>
  </si>
  <si>
    <t>×</t>
  </si>
  <si>
    <t>富山県水産公社</t>
  </si>
  <si>
    <t>049</t>
  </si>
  <si>
    <t>放流用種苗の生産、漁業者の経営指導及び担い手確保育成事業の実施等</t>
  </si>
  <si>
    <t>×</t>
  </si>
  <si>
    <t>富山県農業公社</t>
  </si>
  <si>
    <t>050</t>
  </si>
  <si>
    <t>農用地の売買・貸借、農業の担い手の育成及び経営指導、畜産施設の建設等</t>
  </si>
  <si>
    <t>×</t>
  </si>
  <si>
    <t>富山県未来財団</t>
  </si>
  <si>
    <t>062</t>
  </si>
  <si>
    <t>優れた業績をあげた個人又は団体の表彰及び地域活動の支援、各種調査研究事業の実施</t>
  </si>
  <si>
    <t>富山県ひとづくり財団</t>
  </si>
  <si>
    <t>063</t>
  </si>
  <si>
    <t>-</t>
  </si>
  <si>
    <t>学校集団検診及び情報処理等の受託</t>
  </si>
  <si>
    <t>イ</t>
  </si>
  <si>
    <t>-</t>
  </si>
  <si>
    <t>肉用子牛生産経営の発展</t>
  </si>
  <si>
    <t>-</t>
  </si>
  <si>
    <t>畜産物の計画生産、出荷体制の確立</t>
  </si>
  <si>
    <t>-</t>
  </si>
  <si>
    <t>畜産の経営安定向上と振興</t>
  </si>
  <si>
    <t>人材の育成、子ども育成、奨励、地域づくり等人づくり事業の推進と調査・展示等による教育の振興</t>
  </si>
  <si>
    <t>○</t>
  </si>
  <si>
    <t>富山県教育記念館</t>
  </si>
  <si>
    <t>063</t>
  </si>
  <si>
    <t>教育記念館の管理運営、教育博物館としての展示や収集、児童生徒の育成事業</t>
  </si>
  <si>
    <t>○</t>
  </si>
  <si>
    <t>石川県産業創出支援機構</t>
  </si>
  <si>
    <t>創業支援、経営指導、技術開発支援</t>
  </si>
  <si>
    <t>創業支援、経営指導、技術開発支援、設備資金貸付・設備貸与</t>
  </si>
  <si>
    <t>ウ</t>
  </si>
  <si>
    <t>×</t>
  </si>
  <si>
    <t>石川県中小企業振興協会</t>
  </si>
  <si>
    <t>設備資金貸付、設備貸与</t>
  </si>
  <si>
    <t>○</t>
  </si>
  <si>
    <t>三重県産業支援センター</t>
  </si>
  <si>
    <t>新産業の創出・地域産業の育成</t>
  </si>
  <si>
    <t>新産業の創出・地域産業の育成</t>
  </si>
  <si>
    <t>ウ</t>
  </si>
  <si>
    <t>×</t>
  </si>
  <si>
    <t>三重産業振興センター</t>
  </si>
  <si>
    <t>各種展示会見本市等の開催の場の提供</t>
  </si>
  <si>
    <t>○</t>
  </si>
  <si>
    <t>大阪府住宅管理センター</t>
  </si>
  <si>
    <t>府営住宅の維持管理及び府営住宅駐車場経営等</t>
  </si>
  <si>
    <t>大阪府</t>
  </si>
  <si>
    <t>大阪府建設監理協会</t>
  </si>
  <si>
    <t>建設工事の設計監理に関する事務等</t>
  </si>
  <si>
    <t>○</t>
  </si>
  <si>
    <t>21世紀ひようご創造協会</t>
  </si>
  <si>
    <t>-</t>
  </si>
  <si>
    <t>調査研究事業の実施</t>
  </si>
  <si>
    <t>21世紀ヒューマンケア研究機構</t>
  </si>
  <si>
    <t>兵庫県</t>
  </si>
  <si>
    <t>兵庫県ヒューマンケア研究機構</t>
  </si>
  <si>
    <t>調査研究事業の実施</t>
  </si>
  <si>
    <t>○</t>
  </si>
  <si>
    <t>兵庫県森と緑の公社</t>
  </si>
  <si>
    <t>造林及び緑化の推進等</t>
  </si>
  <si>
    <t>兵庫みどり公社</t>
  </si>
  <si>
    <t>造林、緑化の推進及び農地の保有合理化等</t>
  </si>
  <si>
    <t>ウ</t>
  </si>
  <si>
    <t>×</t>
  </si>
  <si>
    <t>ひょうご農村活性化公社</t>
  </si>
  <si>
    <t>農地保有の合理化、農業構造の改善、農業後継者の育成、農村地域の開発整備　</t>
  </si>
  <si>
    <t>財団法人兵庫県建設技術センター</t>
  </si>
  <si>
    <t>建設技術に関する調査研修・業務の受託</t>
  </si>
  <si>
    <t>財団法人兵庫県まちづくり技術センター</t>
  </si>
  <si>
    <t>建設技術及び土地区画整理事業り調査研修・業務の受託</t>
  </si>
  <si>
    <t>ウ</t>
  </si>
  <si>
    <t>財団法人兵庫県都市整備協会</t>
  </si>
  <si>
    <t>-</t>
  </si>
  <si>
    <t>土地区画整理事業の調査研修業務の受託</t>
  </si>
  <si>
    <t>財団法人広島県教育事業団</t>
  </si>
  <si>
    <t>教育，文化及びスポーツの振興に関する事業等の実施並びに県から委託を受けた体育施設及び公園施設の管理運営</t>
  </si>
  <si>
    <t>財団法人広島県教育事業団</t>
  </si>
  <si>
    <t>教育，文化及びスポーツの振興に関する事業等の実施並びに県から委託を受けた体育施設，公園施設及び埋蔵文化財施設の管理運営</t>
  </si>
  <si>
    <t>広島県</t>
  </si>
  <si>
    <t>ウ</t>
  </si>
  <si>
    <t>×</t>
  </si>
  <si>
    <t>財団法人広島県埋蔵文化財調査センター</t>
  </si>
  <si>
    <t>埋蔵文化財の調査・研究等</t>
  </si>
  <si>
    <t>緑と水の森林公社</t>
  </si>
  <si>
    <t>造林事業</t>
  </si>
  <si>
    <t>広島県農林振興センター</t>
  </si>
  <si>
    <t>農林業の振興や担い手の育成確保及び森林資源の整備等を総合的に実施</t>
  </si>
  <si>
    <t>広島県農業青年育成基金</t>
  </si>
  <si>
    <t>農業の担い手育成</t>
  </si>
  <si>
    <t>×</t>
  </si>
  <si>
    <t>広島県林業従事者育成財団</t>
  </si>
  <si>
    <t>林業労働力の確保支援</t>
  </si>
  <si>
    <t>広島県農業開発公社</t>
  </si>
  <si>
    <t>農地保有合理化</t>
  </si>
  <si>
    <t>愛媛県畜産協会</t>
  </si>
  <si>
    <t>畜産経営の支援指導等</t>
  </si>
  <si>
    <t>畜産経営の発展を図るための経営指導・衛生指導及び価格安定事業等</t>
  </si>
  <si>
    <t>愛媛県</t>
  </si>
  <si>
    <t>ウ</t>
  </si>
  <si>
    <t>×</t>
  </si>
  <si>
    <t>愛媛県肉畜価格安定基金協会</t>
  </si>
  <si>
    <t>畜産物価格の安定対策等</t>
  </si>
  <si>
    <t>愛媛県家畜畜産物衛生指導協会</t>
  </si>
  <si>
    <t>家畜の衛生指導等</t>
  </si>
  <si>
    <t>福岡県農業総合開発公社</t>
  </si>
  <si>
    <t>農地の売買、貸借</t>
  </si>
  <si>
    <t>福岡県農業振興推進機構</t>
  </si>
  <si>
    <t>農地保有合理化事業、都市と農村の交流事業、就農支援事業等の実施</t>
  </si>
  <si>
    <t>福岡県</t>
  </si>
  <si>
    <t>×</t>
  </si>
  <si>
    <t>福岡県農業振興基金</t>
  </si>
  <si>
    <t>就農支援事業の実施</t>
  </si>
  <si>
    <t>○</t>
  </si>
  <si>
    <t>福岡県果実生産出荷安定基金協会</t>
  </si>
  <si>
    <t>かんきつの価格安定事業</t>
  </si>
  <si>
    <t>ふくおか園芸農業振興協会</t>
  </si>
  <si>
    <t>かんきつ・野菜・畳表の価格安定事業</t>
  </si>
  <si>
    <t>ウ</t>
  </si>
  <si>
    <t>×</t>
  </si>
  <si>
    <t>福岡県い業経営安定資金協会</t>
  </si>
  <si>
    <t>畳表の価格安定事業</t>
  </si>
  <si>
    <t>熊本県畜産物価格安定基金協会</t>
  </si>
  <si>
    <t>肉用子牛等の価格安定事業</t>
  </si>
  <si>
    <t>熊本県畜産協会</t>
  </si>
  <si>
    <t>肉用子牛等の価格安定事業、ワクチン接種等家畜畜産物の衛生指導、畜産農家経営支援、家畜の改良推進、粗飼料等自給飼料の増産推進</t>
  </si>
  <si>
    <t>H</t>
  </si>
  <si>
    <t>畜産物価格の安定対策業務</t>
  </si>
  <si>
    <t>自衛防疫及び生乳検査業務</t>
  </si>
  <si>
    <t>イ</t>
  </si>
  <si>
    <t>穂高町</t>
  </si>
  <si>
    <t>山形県畜産協会</t>
  </si>
  <si>
    <t>060003057</t>
  </si>
  <si>
    <t>畜産農家の経営改善、畜産物価格の安定、家畜衛生の向上及び自衛防疫の推進</t>
  </si>
  <si>
    <t>060003030</t>
  </si>
  <si>
    <t>畜産物の価格安定事業等</t>
  </si>
  <si>
    <t>山形県家畜畜産物衛生指導協会</t>
  </si>
  <si>
    <t>060003033</t>
  </si>
  <si>
    <t>家畜健康保持に関する技術指導、自衛防疫の推進等</t>
  </si>
  <si>
    <t>法人の名称</t>
  </si>
  <si>
    <t>出資引き揚げ年月日</t>
  </si>
  <si>
    <t>引き揚げ前
出   資  金
総　      額</t>
  </si>
  <si>
    <t>引き揚げ前の主たる出資地方公共団体名</t>
  </si>
  <si>
    <t>引き揚げ
理由</t>
  </si>
  <si>
    <t>盛岡ステーションビル</t>
  </si>
  <si>
    <t>　030007039</t>
  </si>
  <si>
    <t>盛岡駅構内の貸店舗経営</t>
  </si>
  <si>
    <t>　　岩手県</t>
  </si>
  <si>
    <t>仙台ターミナルビル</t>
  </si>
  <si>
    <t>商業駅ビル形式による店舗の賃貸</t>
  </si>
  <si>
    <t>ア</t>
  </si>
  <si>
    <t>茨城県植物防疫協会</t>
  </si>
  <si>
    <t>農林航空防除事業</t>
  </si>
  <si>
    <t>イ</t>
  </si>
  <si>
    <t>長野朝日放送</t>
  </si>
  <si>
    <t>051</t>
  </si>
  <si>
    <t>民間テレビ放送事業</t>
  </si>
  <si>
    <t>長野県</t>
  </si>
  <si>
    <t>ア</t>
  </si>
  <si>
    <t>サンライン</t>
  </si>
  <si>
    <t>第三セクター方式による重度障害者雇用企業</t>
  </si>
  <si>
    <t>エ</t>
  </si>
  <si>
    <t>大阪メディアポート</t>
  </si>
  <si>
    <t>第1種電気通信事業及び附帯事業</t>
  </si>
  <si>
    <t>ア</t>
  </si>
  <si>
    <t>盛岡ターミナルビル㈱</t>
  </si>
  <si>
    <t>ホテルメトロポリタン・フェザン及び駐車場の管理運営</t>
  </si>
  <si>
    <t>エ</t>
  </si>
  <si>
    <t>蔵王エコーランド</t>
  </si>
  <si>
    <t>062073007</t>
  </si>
  <si>
    <t>リフト、宿泊、売店の営業等</t>
  </si>
  <si>
    <t>上山市</t>
  </si>
  <si>
    <t>鶏頂高原リゾート開発（株）</t>
  </si>
  <si>
    <t>ゴルフ場・コテージ等の運営</t>
  </si>
  <si>
    <t>藤原町</t>
  </si>
  <si>
    <t>生野観光開発</t>
  </si>
  <si>
    <t>あまご養魚場の経営</t>
  </si>
  <si>
    <t>生野町</t>
  </si>
  <si>
    <t>イ</t>
  </si>
  <si>
    <t>玉造温泉炊飯センター</t>
  </si>
  <si>
    <t>炊飯及び米飯の販売</t>
  </si>
  <si>
    <t>玉湯町</t>
  </si>
  <si>
    <t>イ</t>
  </si>
  <si>
    <t>御島運輸</t>
  </si>
  <si>
    <t>船による旅客運送業務</t>
  </si>
  <si>
    <t>上浦町</t>
  </si>
  <si>
    <t>イ</t>
  </si>
  <si>
    <t>リサイクル二十一</t>
  </si>
  <si>
    <t>農業用廃プラのリサイクル</t>
  </si>
  <si>
    <t>口之津町</t>
  </si>
  <si>
    <t>都城市公設市場青果精算(株)</t>
  </si>
  <si>
    <t>水産関係業者間の売買代金の精算受託業務</t>
  </si>
  <si>
    <t>都城市</t>
  </si>
  <si>
    <t>熊本県</t>
  </si>
  <si>
    <t>ウ</t>
  </si>
  <si>
    <t>×</t>
  </si>
  <si>
    <t>熊本県家畜畜産物衛生指導協会</t>
  </si>
  <si>
    <t>ワクチン接種等家畜畜産物の衛生指導</t>
  </si>
  <si>
    <t>熊本県畜産会</t>
  </si>
  <si>
    <t>畜産農家経営支援</t>
  </si>
  <si>
    <t>熊本県家畜改良協会</t>
  </si>
  <si>
    <t>家畜の改良推進</t>
  </si>
  <si>
    <t>熊本県自給飼料協会</t>
  </si>
  <si>
    <t>粗飼料等自給飼料の増産推進</t>
  </si>
  <si>
    <t>〇</t>
  </si>
  <si>
    <t>鹿児島県畜産会</t>
  </si>
  <si>
    <t>畜産農家への技術･経営指導業務</t>
  </si>
  <si>
    <t>鹿児島県畜産協会</t>
  </si>
  <si>
    <t>畜産農家に対する技術，経営指導。肉用牛，肉豚，ブロイラー等の価格安定基金制度の運営。</t>
  </si>
  <si>
    <t>ウ</t>
  </si>
  <si>
    <t>鹿児島県肉用牛価格安定基金協会</t>
  </si>
  <si>
    <t>肉用子牛生産者補給金基金造成及び補給業務</t>
  </si>
  <si>
    <t>鹿児島県肉豚価格安定共助基金協会</t>
  </si>
  <si>
    <t>豚肉の価格差補てん業務</t>
  </si>
  <si>
    <t>○</t>
  </si>
  <si>
    <t>大阪市都市整備協会</t>
  </si>
  <si>
    <t>都市整備に関する事業</t>
  </si>
  <si>
    <t>大阪市都市建設技術協会</t>
  </si>
  <si>
    <t>都市整備に関する事業及び土木建設事業の設計監理</t>
  </si>
  <si>
    <t>大阪市</t>
  </si>
  <si>
    <t>大阪市土木技術協会</t>
  </si>
  <si>
    <t>土木建設事業の設計監理</t>
  </si>
  <si>
    <t>オホーツク流氷科学研究所</t>
  </si>
  <si>
    <t>氷海海洋科学技術の総合研究開発</t>
  </si>
  <si>
    <t>オホーツク・ガリンコタワー</t>
  </si>
  <si>
    <t>012190007</t>
  </si>
  <si>
    <t>氷海海洋科学技術の総合研究開発及びガリンコ号の運行</t>
  </si>
  <si>
    <t>紋別市</t>
  </si>
  <si>
    <t>オホーツクガリンコ観光汽船</t>
  </si>
  <si>
    <t>ガリンコ号の運行</t>
  </si>
  <si>
    <t>（財）青森産業展示館</t>
  </si>
  <si>
    <t>022012007</t>
  </si>
  <si>
    <t>青森産業展示館の運営</t>
  </si>
  <si>
    <t>青森産業展示館及び青森市はまなす会館の運営</t>
  </si>
  <si>
    <t>青森市</t>
  </si>
  <si>
    <t>ア</t>
  </si>
  <si>
    <t>（財）青森共同福祉施設</t>
  </si>
  <si>
    <t>022012008</t>
  </si>
  <si>
    <t>青森市はまなす会館の運営</t>
  </si>
  <si>
    <t>盛岡コンベンションビューロー</t>
  </si>
  <si>
    <t>コンベンション誘致，支援，振興</t>
  </si>
  <si>
    <t>盛岡観光コンベンション協会</t>
  </si>
  <si>
    <t>コンベンション及び観光客の誘致、支援、コンベンション及び観光文化の調査、企画、情報収集及び提供並びに催事の振興。</t>
  </si>
  <si>
    <t>盛岡市</t>
  </si>
  <si>
    <t>盛岡観光協会</t>
  </si>
  <si>
    <t>-</t>
  </si>
  <si>
    <t>観光，芸術文化等の振興</t>
  </si>
  <si>
    <t>小国町地域産業公社</t>
  </si>
  <si>
    <t>064017002</t>
  </si>
  <si>
    <t>公共施設、公営観光施設の管理運営</t>
  </si>
  <si>
    <t>おぐに白い森株式会社</t>
  </si>
  <si>
    <t>064017005</t>
  </si>
  <si>
    <t>公共施設、観光施設の管理運営</t>
  </si>
  <si>
    <t>小国町</t>
  </si>
  <si>
    <t>小国町自然環境管理公社</t>
  </si>
  <si>
    <t>064017003</t>
  </si>
  <si>
    <t>自然保護、国民宿舎の管理運営</t>
  </si>
  <si>
    <t>×</t>
  </si>
  <si>
    <t>いわき市駐車場管理公社</t>
  </si>
  <si>
    <t>００７</t>
  </si>
  <si>
    <t>駐車場の業務運営</t>
  </si>
  <si>
    <t>いわき市公園緑地観光公社</t>
  </si>
  <si>
    <t>０１７</t>
  </si>
  <si>
    <t>公園緑地、駐車場、国民宿舎等の管理運営</t>
  </si>
  <si>
    <t>いわき市</t>
  </si>
  <si>
    <t>いわき市工業団地管理公社</t>
  </si>
  <si>
    <t>０１１</t>
  </si>
  <si>
    <t>工業団地内緑地等の維持管理</t>
  </si>
  <si>
    <t>いわき市観光公社</t>
  </si>
  <si>
    <t>０１２</t>
  </si>
  <si>
    <t>国民宿舎等の受託管理運営</t>
  </si>
  <si>
    <t>いわき市公園緑地協会</t>
  </si>
  <si>
    <t>公園緑地の管理運営</t>
  </si>
  <si>
    <t>入間都市開発</t>
  </si>
  <si>
    <t>駐車場の管理･運営</t>
  </si>
  <si>
    <t>駐車場の管理・運営</t>
  </si>
  <si>
    <t>入間市</t>
  </si>
  <si>
    <t>ウ</t>
  </si>
  <si>
    <t>×</t>
  </si>
  <si>
    <t>豊岡パークビル</t>
  </si>
  <si>
    <t>世田谷区美術振興財団</t>
  </si>
  <si>
    <t>世田谷美術館、向井潤吉アトリエ館、世田谷文学館の管理運営</t>
  </si>
  <si>
    <t>せたがや文化財団</t>
  </si>
  <si>
    <t>010</t>
  </si>
  <si>
    <t>世田谷美術館、世田谷文学館、文化生活情報センター等の管理運営</t>
  </si>
  <si>
    <t>世田谷区</t>
  </si>
  <si>
    <t>ア</t>
  </si>
  <si>
    <t>世田谷区コミュニティ振興交流財団</t>
  </si>
  <si>
    <t>文化生活情報センター及び男女共同参画センターの管理運営、劇場公演・教育普及事業、展覧会・講座・ワークショップ事業、市民活動支援事業、情報提供事業、国際交流事業、男女共同参画事業</t>
  </si>
  <si>
    <t>×</t>
  </si>
  <si>
    <t>南ア山麓
振興公社</t>
  </si>
  <si>
    <t>観光施設等管理運営</t>
  </si>
  <si>
    <t>峡西都市振興公社</t>
  </si>
  <si>
    <t>都市と農村との交流情報収集・特産品の開発、販売及び宣伝・あやめ普及・地域人材活用事業・健康づくりスポーツ振興事業・芸術文化振興事業</t>
  </si>
  <si>
    <t>南アルプス市</t>
  </si>
  <si>
    <t>○</t>
  </si>
  <si>
    <t>峡西都市
振興公社</t>
  </si>
  <si>
    <t>総合公園管理・県民の森伊奈ケ湖管理　　あやめの推進・くだもの宅配サービス</t>
  </si>
  <si>
    <t>○</t>
  </si>
  <si>
    <t>長野ステーションビル</t>
  </si>
  <si>
    <t>ステーションビルの管理及び運営</t>
  </si>
  <si>
    <t>ステーションビルMIDORI</t>
  </si>
  <si>
    <t>長野市</t>
  </si>
  <si>
    <t>ウ</t>
  </si>
  <si>
    <t>×</t>
  </si>
  <si>
    <t>松本ステーションビル</t>
  </si>
  <si>
    <t>更埴市土地開発公社</t>
  </si>
  <si>
    <t>公共用地、公用地等の取得、管理、処分</t>
  </si>
  <si>
    <t>千曲市土地開発公社</t>
  </si>
  <si>
    <t>千曲市</t>
  </si>
  <si>
    <t>戸倉町土地開発公社</t>
  </si>
  <si>
    <t>○</t>
  </si>
  <si>
    <t>静岡市土地開発公社</t>
  </si>
  <si>
    <t>公用、公共用地等の先行取得</t>
  </si>
  <si>
    <t>公用、公共用地などの先行取得</t>
  </si>
  <si>
    <t>静岡市</t>
  </si>
  <si>
    <t>オ</t>
  </si>
  <si>
    <t>清水市土地開発公社</t>
  </si>
  <si>
    <t>○</t>
  </si>
  <si>
    <t>トーカイ・ブロードバンド・コミュニケーションズ</t>
  </si>
  <si>
    <t>CATV事業、インターネット接続サービス</t>
  </si>
  <si>
    <t>焼津市</t>
  </si>
  <si>
    <t>東海シティサービス</t>
  </si>
  <si>
    <t>尼崎市産業振興協会</t>
  </si>
  <si>
    <t>産業振興施策</t>
  </si>
  <si>
    <t>尼崎地域・産業活性化機構</t>
  </si>
  <si>
    <t>都市課題の解決に向けた調査・研究、産業振興に向けた施策の推進</t>
  </si>
  <si>
    <t>尼崎市</t>
  </si>
  <si>
    <t>あまがさき未来協会</t>
  </si>
  <si>
    <t>まちづくり調査・研究</t>
  </si>
  <si>
    <t>高松コンベンション・ビューロー</t>
  </si>
  <si>
    <t>コンベンションの誘致及び主催者に対する支援</t>
  </si>
  <si>
    <t>高松観光コンベンション・ビューロー</t>
  </si>
  <si>
    <t>コンベンションの誘致及び主催者に対する支援・観光客の誘致及び受入れ</t>
  </si>
  <si>
    <t>高松観光協会</t>
  </si>
  <si>
    <t>観光客等の誘致及び受入れ・観光の広報及び宣伝</t>
  </si>
  <si>
    <t>うぶやま牧場</t>
  </si>
  <si>
    <t>観光牧場、市民農園管理運営業務</t>
  </si>
  <si>
    <t>うぶやま</t>
  </si>
  <si>
    <t>観光牧場、市民農園、温泉館、キャンプ場、野草園等管理運営業務</t>
  </si>
  <si>
    <t>産山村</t>
  </si>
  <si>
    <t>ア</t>
  </si>
  <si>
    <t>温泉、物産館、水加工場等の管理運営</t>
  </si>
  <si>
    <t>廃止法人の名称</t>
  </si>
  <si>
    <t>番号</t>
  </si>
  <si>
    <t>業務概要</t>
  </si>
  <si>
    <t>類型</t>
  </si>
  <si>
    <t>設立年月日</t>
  </si>
  <si>
    <t>廃止年月日</t>
  </si>
  <si>
    <t>出資金
総　 額</t>
  </si>
  <si>
    <t>主たる出資地方公共団体名</t>
  </si>
  <si>
    <t>主たる出資
地方公共団体出資額</t>
  </si>
  <si>
    <t>比率</t>
  </si>
  <si>
    <t>その他の
地方公共団体
出資額</t>
  </si>
  <si>
    <t>廃止
理由</t>
  </si>
  <si>
    <t>法人分類</t>
  </si>
  <si>
    <t>業務分類</t>
  </si>
  <si>
    <t>業務小分類</t>
  </si>
  <si>
    <t>元号</t>
  </si>
  <si>
    <t>年</t>
  </si>
  <si>
    <t>月</t>
  </si>
  <si>
    <t>日</t>
  </si>
  <si>
    <t>（株）函館シーポートプラザ</t>
  </si>
  <si>
    <t>H14調査における番号は22</t>
  </si>
  <si>
    <t>不動産の管理及び賃貸業、飲食店の経営、函館港におけるウォーターフロント開発にかかる事業等</t>
  </si>
  <si>
    <t>北海道</t>
  </si>
  <si>
    <t>エ</t>
  </si>
  <si>
    <t>（株）地下無重力実験センター</t>
  </si>
  <si>
    <t>各種無重力実験に関する研究開発、施設の賃貸</t>
  </si>
  <si>
    <t>ア</t>
  </si>
  <si>
    <t>ア</t>
  </si>
  <si>
    <t>青森ウォーターフロント開発</t>
  </si>
  <si>
    <t>港湾文化交流施設の運営</t>
  </si>
  <si>
    <t>青森県</t>
  </si>
  <si>
    <t>エ</t>
  </si>
  <si>
    <t>岩手県勤労者信用基金協会</t>
  </si>
  <si>
    <t>　030007019</t>
  </si>
  <si>
    <t>労働金庫から融資を受けるための信用保証</t>
  </si>
  <si>
    <t>ア</t>
  </si>
  <si>
    <t>岩手バイオマス研究センター</t>
  </si>
  <si>
    <t>　030007046</t>
  </si>
  <si>
    <t>木質資源の飼料化技術の研究</t>
  </si>
  <si>
    <t>ウ</t>
  </si>
  <si>
    <t>グリーンピア岩沼</t>
  </si>
  <si>
    <t>大規模年金保養施設グリーンピア岩沼の管理・運営</t>
  </si>
  <si>
    <t>宮城県</t>
  </si>
  <si>
    <t>ア</t>
  </si>
  <si>
    <t>秋田県労働者信用基金協会</t>
  </si>
  <si>
    <t>勤労者等が労働金庫から貸付を受ける際の債務の保証業務</t>
  </si>
  <si>
    <t>秋田県</t>
  </si>
  <si>
    <t>イ</t>
  </si>
  <si>
    <t>秋田県出かせぎ互助会</t>
  </si>
  <si>
    <t>出稼ぎ者に対する就労先事業所訪問・郷土通信の編集送付・事故見舞金の給付</t>
  </si>
  <si>
    <t>山形県種苗センター</t>
  </si>
  <si>
    <t>－</t>
  </si>
  <si>
    <t>優良種苗の安定的生産供給</t>
  </si>
  <si>
    <t>山形県</t>
  </si>
  <si>
    <t>ア</t>
  </si>
  <si>
    <t>小名浜木材倉庫</t>
  </si>
  <si>
    <t>輸入木材の保管管理</t>
  </si>
  <si>
    <t>福島県</t>
  </si>
  <si>
    <t>ア</t>
  </si>
  <si>
    <t>利根昭和インターチェンジ株式会社</t>
  </si>
  <si>
    <t>昭和インターチェンジ建設</t>
  </si>
  <si>
    <t>群馬県</t>
  </si>
  <si>
    <t>財団法人東京国際交流財団</t>
  </si>
  <si>
    <t>国際交流事業の企画・実施、国際交流施設の管理等</t>
  </si>
  <si>
    <t>東京都</t>
  </si>
  <si>
    <t>神奈川県養鶏経営
安定協会</t>
  </si>
  <si>
    <t>043</t>
  </si>
  <si>
    <t>卵価補償業務と鶏卵の
安定供給</t>
  </si>
  <si>
    <t>神奈川県</t>
  </si>
  <si>
    <t>ア</t>
  </si>
  <si>
    <t>植物防御システム研究所</t>
  </si>
  <si>
    <t>047</t>
  </si>
  <si>
    <t>研究成果、知的財産の維持･管理</t>
  </si>
  <si>
    <t>新潟県</t>
  </si>
  <si>
    <t>エ</t>
  </si>
  <si>
    <t>エ</t>
  </si>
  <si>
    <t>株式会社レーザー応用工学センター</t>
  </si>
  <si>
    <t>レーザー応用技術の研究設備貸与</t>
  </si>
  <si>
    <t>エ</t>
  </si>
  <si>
    <t>株式会社新潟ソフトウェアセンター</t>
  </si>
  <si>
    <t>情報処理技術者の育成</t>
  </si>
  <si>
    <t>エ</t>
  </si>
  <si>
    <t>石川県雇用福祉事業団</t>
  </si>
  <si>
    <t>勤労者福祉施設の管理</t>
  </si>
  <si>
    <t>石川県</t>
  </si>
  <si>
    <t>ア</t>
  </si>
  <si>
    <t>山梨勤労者いこいの村協会</t>
  </si>
  <si>
    <t>勤労者いこいの村の管理運営</t>
  </si>
  <si>
    <t>山梨県</t>
  </si>
  <si>
    <t>伊良湖港湾観光センター　</t>
  </si>
  <si>
    <t>伊良湖港湾観光センターの管理運営</t>
  </si>
  <si>
    <t>愛知県</t>
  </si>
  <si>
    <t>エ</t>
  </si>
  <si>
    <t>三重県勤労者総合福祉事業団</t>
  </si>
  <si>
    <t>勤労総合福祉施設の運営管理</t>
  </si>
  <si>
    <t>三重県</t>
  </si>
  <si>
    <t>ア</t>
  </si>
  <si>
    <t>三重県調整池管理協会</t>
  </si>
  <si>
    <t>洪水調整池の維持管理</t>
  </si>
  <si>
    <t>野洲川整備公社</t>
  </si>
  <si>
    <t>野洲川廃川敷地等の平地化事業の促進</t>
  </si>
  <si>
    <t>滋賀県</t>
  </si>
  <si>
    <t>滋賀県レイカディア振興財団</t>
  </si>
  <si>
    <t>高齢者の健康生きがいづくり</t>
  </si>
  <si>
    <t>財団法人滋賀県腎臓バンク</t>
  </si>
  <si>
    <t>腎臓提供希望者の登録、腎臓移植の普及啓発</t>
  </si>
  <si>
    <t>財団法人滋賀県アイバンク</t>
  </si>
  <si>
    <t>眼球提供希望者の登録・眼球の斡旋</t>
  </si>
  <si>
    <t>京都府老人休養ホーム</t>
  </si>
  <si>
    <t>京都府老人休養ホーム久美の浜シルバーハウスの運営</t>
  </si>
  <si>
    <t>京都府</t>
  </si>
  <si>
    <t>（財）大阪府私学振興会</t>
  </si>
  <si>
    <t>私立学校への貸付</t>
  </si>
  <si>
    <t>大阪府</t>
  </si>
  <si>
    <t>大阪勤労者信用基金協会</t>
  </si>
  <si>
    <t>未組織労働者に対する生活資金、住宅資金等の借入時の信用保証等</t>
  </si>
  <si>
    <t>奈良県下水道公社</t>
  </si>
  <si>
    <t>０３２</t>
  </si>
  <si>
    <t>流域下水道施設の維持管理業務</t>
  </si>
  <si>
    <t>奈良県</t>
  </si>
  <si>
    <t>グリーンピア南紀</t>
  </si>
  <si>
    <t>大規模年金保養基地の管理及び運営の受託事業</t>
  </si>
  <si>
    <t>和歌山県</t>
  </si>
  <si>
    <t>和歌山県ふるさと産品振興会</t>
  </si>
  <si>
    <t>ふるさと産品の普及啓発</t>
  </si>
  <si>
    <t>百間川水辺環境管理センター</t>
  </si>
  <si>
    <t>県立都市公園百間川緑地の管理運営</t>
  </si>
  <si>
    <t>岡山県</t>
  </si>
  <si>
    <t>ウ</t>
  </si>
  <si>
    <t>東備ロードパーク</t>
  </si>
  <si>
    <t>岡山ブルーラインの利用者増加対策</t>
  </si>
  <si>
    <t>ア</t>
  </si>
  <si>
    <t>長崎県福祉基金</t>
  </si>
  <si>
    <t>基金の造成、運用、管理</t>
  </si>
  <si>
    <t>長崎県</t>
  </si>
  <si>
    <t>エ</t>
  </si>
  <si>
    <t>鹿児島県甘しょ信用保証基金協会</t>
  </si>
  <si>
    <t>原料甘しょ購入代金の債務保証</t>
  </si>
  <si>
    <t>鹿児島県</t>
  </si>
  <si>
    <t>ア</t>
  </si>
  <si>
    <t>ア</t>
  </si>
  <si>
    <t>㈱コミネット仙台</t>
  </si>
  <si>
    <t>(昨年記載なし)</t>
  </si>
  <si>
    <t>パソコン通信関連事業，
インターネット関連事業，
地域流通VAN事業</t>
  </si>
  <si>
    <t>仙台市</t>
  </si>
  <si>
    <t>さいたま市心身障害者福祉財団</t>
  </si>
  <si>
    <t>心身障害者に対する援助</t>
  </si>
  <si>
    <t>さいたま市</t>
  </si>
  <si>
    <t>（株）メディアシティー横浜</t>
  </si>
  <si>
    <t>都市型映像情報システム（ミュービジョン）によるタウン情報や行政情報の提供。</t>
  </si>
  <si>
    <t>横浜市</t>
  </si>
  <si>
    <t>中小企業婦人会館</t>
  </si>
  <si>
    <t>当時の番号
141305002
※現在は他の法人（川崎市指定都市記念事業公社）の番号</t>
  </si>
  <si>
    <t>中小企業の振興と婦人活動の場の提供</t>
  </si>
  <si>
    <t>川崎市</t>
  </si>
  <si>
    <t>名古屋情報センター</t>
  </si>
  <si>
    <t>インターネット事業、ソフト等開発事業、人材育成・研修事業、情報処理事業</t>
  </si>
  <si>
    <t>名古屋市</t>
  </si>
  <si>
    <t>神戸市斎園管理協会</t>
  </si>
  <si>
    <t>023</t>
  </si>
  <si>
    <t>斎場･墓園事業の推進、調査,研究</t>
  </si>
  <si>
    <t>神戸市</t>
  </si>
  <si>
    <t>博多海洋開発</t>
  </si>
  <si>
    <t>037</t>
  </si>
  <si>
    <t>マリゾンの管理運営</t>
  </si>
  <si>
    <t>福岡市</t>
  </si>
  <si>
    <t>旭川神居山スキー場</t>
  </si>
  <si>
    <t>012041</t>
  </si>
  <si>
    <t>スキー場の経営</t>
  </si>
  <si>
    <t>旭川市</t>
  </si>
  <si>
    <t>戸井町土地開発公社</t>
  </si>
  <si>
    <t>013391001</t>
  </si>
  <si>
    <t>公共用地、公用地等の取得、管理処分</t>
  </si>
  <si>
    <t>戸井町</t>
  </si>
  <si>
    <t>恵山町土地開発公社</t>
  </si>
  <si>
    <t>013404</t>
  </si>
  <si>
    <t>恵山町</t>
  </si>
  <si>
    <t>ア</t>
  </si>
  <si>
    <t>砂原町土地開発公社</t>
  </si>
  <si>
    <t>013447001</t>
  </si>
  <si>
    <t>公有地拡大の推進</t>
  </si>
  <si>
    <t>砂原町</t>
  </si>
  <si>
    <t>ア</t>
  </si>
  <si>
    <t>上ノ国町土地開発公社</t>
  </si>
  <si>
    <r>
      <t>0</t>
    </r>
    <r>
      <rPr>
        <sz val="11"/>
        <rFont val="ＭＳ Ｐゴシック"/>
        <family val="3"/>
      </rPr>
      <t>13625002</t>
    </r>
  </si>
  <si>
    <t>公用・公共用地等の取得及び管理並びに処分</t>
  </si>
  <si>
    <t>上ノ国町</t>
  </si>
  <si>
    <t>大成町土地開発公社</t>
  </si>
  <si>
    <r>
      <t>0</t>
    </r>
    <r>
      <rPr>
        <sz val="11"/>
        <rFont val="ＭＳ Ｐゴシック"/>
        <family val="3"/>
      </rPr>
      <t>13668001</t>
    </r>
  </si>
  <si>
    <t>用地の先行取得等</t>
  </si>
  <si>
    <t>大成町</t>
  </si>
  <si>
    <t>ア</t>
  </si>
  <si>
    <t>古平町土地開発公社</t>
  </si>
  <si>
    <r>
      <t>0</t>
    </r>
    <r>
      <rPr>
        <sz val="11"/>
        <rFont val="ＭＳ Ｐゴシック"/>
        <family val="3"/>
      </rPr>
      <t>14061001</t>
    </r>
  </si>
  <si>
    <t>公共用地の取得管理、処分等</t>
  </si>
  <si>
    <t>古平町</t>
  </si>
  <si>
    <t>妹背牛町土地開発公社</t>
  </si>
  <si>
    <t>014338001</t>
  </si>
  <si>
    <t>土地の取得・造成処分</t>
  </si>
  <si>
    <t>妹背牛町</t>
  </si>
  <si>
    <t>幌加内町林産振興公社</t>
  </si>
  <si>
    <t>014397003</t>
  </si>
  <si>
    <t>素材の購入、加工、林産物の生産、加工、販売</t>
  </si>
  <si>
    <t>幌加内町</t>
  </si>
  <si>
    <t>苫前町土地開発公社</t>
  </si>
  <si>
    <t>014834</t>
  </si>
  <si>
    <t>公有地の先行取得</t>
  </si>
  <si>
    <t>苫前町</t>
  </si>
  <si>
    <t>天塩町土地開発公社</t>
  </si>
  <si>
    <t>014877003</t>
  </si>
  <si>
    <t>公有地の取得・造成・管理・処分</t>
  </si>
  <si>
    <t>天塩町</t>
  </si>
  <si>
    <t>上湧別土地開発公社</t>
  </si>
  <si>
    <t>015580003</t>
  </si>
  <si>
    <t>公共用地・公用地等の取得管理処分等</t>
  </si>
  <si>
    <t>上湧別町</t>
  </si>
  <si>
    <t>上士幌町土地開発公社</t>
  </si>
  <si>
    <t>016331001</t>
  </si>
  <si>
    <t>公共施設等の土地取得、住宅団地の造成等</t>
  </si>
  <si>
    <t>上士幌町</t>
  </si>
  <si>
    <t>さらべつカントリーパーク</t>
  </si>
  <si>
    <t>016390</t>
  </si>
  <si>
    <t>オートキャンプ場の管理運営</t>
  </si>
  <si>
    <t>更別村</t>
  </si>
  <si>
    <t>カ</t>
  </si>
  <si>
    <t>根室ミートセンター</t>
  </si>
  <si>
    <t>016926003</t>
  </si>
  <si>
    <t>と畜・食肉加工業務</t>
  </si>
  <si>
    <t>中標津町</t>
  </si>
  <si>
    <t>マロンランド</t>
  </si>
  <si>
    <t>022021007</t>
  </si>
  <si>
    <t>リゾート開発とその経営</t>
  </si>
  <si>
    <t>弘前市</t>
  </si>
  <si>
    <t>板柳町土地開発公社</t>
  </si>
  <si>
    <t>023817002</t>
  </si>
  <si>
    <t>公共用地、公用地等の取得、管理処分等</t>
  </si>
  <si>
    <t>板柳町</t>
  </si>
  <si>
    <t>鶴田町土地開発公社</t>
  </si>
  <si>
    <t>023841002</t>
  </si>
  <si>
    <t>土地の取得・造成</t>
  </si>
  <si>
    <t>鶴田町</t>
  </si>
  <si>
    <t>大湯温泉リゾート開発</t>
  </si>
  <si>
    <t>ホテル、温泉施設の整備運営</t>
  </si>
  <si>
    <t>鹿角市</t>
  </si>
  <si>
    <t>郡山地方高等教育振興事業団</t>
  </si>
  <si>
    <t>001</t>
  </si>
  <si>
    <t>高等教育機関の誘致等</t>
  </si>
  <si>
    <t>郡山市</t>
  </si>
  <si>
    <t>財団法人須賀川市都市振興公社</t>
  </si>
  <si>
    <t>001</t>
  </si>
  <si>
    <t>地域開発プロジェクト事業の企画調査研究、牡丹台アメニティゾーンの開発</t>
  </si>
  <si>
    <t>須賀川市</t>
  </si>
  <si>
    <t>オアシスパーク蛇の鼻</t>
  </si>
  <si>
    <t>001</t>
  </si>
  <si>
    <t>・不動産売買、賃貸借及び管理・観光サービス・地場産品販売</t>
  </si>
  <si>
    <t>本宮町</t>
  </si>
  <si>
    <t>本宮町労働福祉振興公社</t>
  </si>
  <si>
    <t>002</t>
  </si>
  <si>
    <t>・労働力確保雇用安定事業 ・労働福祉事業・共同福祉施設管理運営受託事業</t>
  </si>
  <si>
    <t>磐梯リゾート開発</t>
  </si>
  <si>
    <t>002</t>
  </si>
  <si>
    <t>リゾート施設運営管理</t>
  </si>
  <si>
    <t>磐梯町</t>
  </si>
  <si>
    <t>㈱富岡町振興公社</t>
  </si>
  <si>
    <t>005</t>
  </si>
  <si>
    <t>健康増進センターリフレ富岡、合宿センター、グルーンフィールドの運営管理</t>
  </si>
  <si>
    <t>富岡町</t>
  </si>
  <si>
    <t>エ</t>
  </si>
  <si>
    <t>土浦ステーション開発</t>
  </si>
  <si>
    <t>商業駅ビル形式による店舗等の管理運営</t>
  </si>
  <si>
    <t>土浦市</t>
  </si>
  <si>
    <t>下館市勤労者等福祉事業団</t>
  </si>
  <si>
    <t>下館市勤労者総合福祉センターの管理運営</t>
  </si>
  <si>
    <t>下館市</t>
  </si>
  <si>
    <t>高萩マリーナ</t>
  </si>
  <si>
    <t>マリーナ関連施設の管理運営など</t>
  </si>
  <si>
    <t>高萩市</t>
  </si>
  <si>
    <t>ウ</t>
  </si>
  <si>
    <t>岩井市高齢者福祉事業団</t>
  </si>
  <si>
    <t>高齢者の社会参加活動，就労活動及び趣味活動</t>
  </si>
  <si>
    <t>岩井市</t>
  </si>
  <si>
    <t>牛久市高齢者福祉事業団</t>
  </si>
  <si>
    <t>高齢者の就労及び社会参加に関する調査研究及び情報の提供</t>
  </si>
  <si>
    <t>牛久市</t>
  </si>
  <si>
    <t>御前山村土地開発公社</t>
  </si>
  <si>
    <t>公共用地の取得・管理処分等</t>
  </si>
  <si>
    <t>御前山村</t>
  </si>
  <si>
    <t>ア</t>
  </si>
  <si>
    <t>総和町高齢者福祉事業団</t>
  </si>
  <si>
    <t>老人福祉センターの管理運営</t>
  </si>
  <si>
    <t>総和町</t>
  </si>
  <si>
    <t>株式会社喜連川ランド</t>
  </si>
  <si>
    <t>ショッピングゾーン開発事業主体</t>
  </si>
  <si>
    <t>喜連川町</t>
  </si>
  <si>
    <t>烏山町自然公園管理事業団</t>
  </si>
  <si>
    <t>公園管理及び温泉施設管理</t>
  </si>
  <si>
    <t>烏山町</t>
  </si>
  <si>
    <t>川口市土地区画整理協会</t>
  </si>
  <si>
    <t>土地区画整理事業</t>
  </si>
  <si>
    <t>川口市</t>
  </si>
  <si>
    <t>市川市開発協会</t>
  </si>
  <si>
    <t>小・中学校の校舎等の建設ならび処分</t>
  </si>
  <si>
    <t>千葉県市川市</t>
  </si>
  <si>
    <t>ア</t>
  </si>
  <si>
    <t>座生川開発</t>
  </si>
  <si>
    <t>一級河川利根川水系座生川及び座生川支川の改修事業</t>
  </si>
  <si>
    <t>千葉県野田市</t>
  </si>
  <si>
    <t>柏市福祉公社</t>
  </si>
  <si>
    <t>有償在宅福祉・配食・移送サービス，重度障害者介助者等派遣，介護保険訪問介護</t>
  </si>
  <si>
    <t>千葉県柏市</t>
  </si>
  <si>
    <t>御宿町開発協会</t>
  </si>
  <si>
    <t>住宅用地の取得、造成及び処分</t>
  </si>
  <si>
    <t>千葉県御宿町</t>
  </si>
  <si>
    <t>さんあい公社</t>
  </si>
  <si>
    <t>在宅福祉サービスの提供</t>
  </si>
  <si>
    <t>杉並区</t>
  </si>
  <si>
    <t>町田市在宅福祉サービス公社</t>
  </si>
  <si>
    <t>保育園、高齢者福祉センター等の受託運営、介護保険事業、会員制有償住宅サービス事業</t>
  </si>
  <si>
    <t>町田市</t>
  </si>
  <si>
    <t>小田原地下街</t>
  </si>
  <si>
    <t>地下街施設の管理・商業テナントの運営</t>
  </si>
  <si>
    <t>小田原市</t>
  </si>
  <si>
    <t>コミュニティ二十一</t>
  </si>
  <si>
    <t>美術館の管理運営</t>
  </si>
  <si>
    <t>湯河原町</t>
  </si>
  <si>
    <t>イ</t>
  </si>
  <si>
    <t>守門観光開発</t>
  </si>
  <si>
    <t>須原スキー場、守門温泉の整備及び運営</t>
  </si>
  <si>
    <t>守門村</t>
  </si>
  <si>
    <t>農協ロッジ</t>
  </si>
  <si>
    <t>レジャー施設の整備及び運営</t>
  </si>
  <si>
    <t>山田村</t>
  </si>
  <si>
    <t>赤祖父開発</t>
  </si>
  <si>
    <t>温泉水供給のための温泉掘削</t>
  </si>
  <si>
    <t>井口村</t>
  </si>
  <si>
    <t>ア</t>
  </si>
  <si>
    <t>富来町社会福祉会館</t>
  </si>
  <si>
    <t>173827001</t>
  </si>
  <si>
    <t>社会福祉会館の運営管理</t>
  </si>
  <si>
    <t>富来町</t>
  </si>
  <si>
    <t>敦賀船員厚生協会</t>
  </si>
  <si>
    <t>船員並びにその家族の福利厚生、文化の向上</t>
  </si>
  <si>
    <t>敦賀市</t>
  </si>
  <si>
    <t>㈱駒ヶ根リゾート</t>
  </si>
  <si>
    <t>スキー場の運営管理</t>
  </si>
  <si>
    <t>駒ヶ根市</t>
  </si>
  <si>
    <t>アートヒルズ　コーポレーション</t>
  </si>
  <si>
    <t>IMAXシアターの経営</t>
  </si>
  <si>
    <t>サンライズおがわ</t>
  </si>
  <si>
    <t>ふるさと伝統館・山村振興交流促進センターの賃貸</t>
  </si>
  <si>
    <t>小川村</t>
  </si>
  <si>
    <t>岐阜勤労総合福祉センター</t>
  </si>
  <si>
    <t>210216004</t>
  </si>
  <si>
    <t>岐阜勤労総合福祉センターの運営管理</t>
  </si>
  <si>
    <t>岐阜市</t>
  </si>
  <si>
    <t>ア</t>
  </si>
  <si>
    <t>穂積町土地開発公社</t>
  </si>
  <si>
    <t>公共用地の先行取得等</t>
  </si>
  <si>
    <t>穂積町</t>
  </si>
  <si>
    <t>大和町開発公社</t>
  </si>
  <si>
    <t>貸農園事業</t>
  </si>
  <si>
    <t>大和町</t>
  </si>
  <si>
    <t>白鳥町開発公社</t>
  </si>
  <si>
    <t>公共用地・公用地等の取得、管理、処分等の業務</t>
  </si>
  <si>
    <t>白鳥町</t>
  </si>
  <si>
    <t>高鷲村土地開発公社</t>
  </si>
  <si>
    <t>高鷲村</t>
  </si>
  <si>
    <t>大日白山リゾート</t>
  </si>
  <si>
    <t>スキー場の土地、管理</t>
  </si>
  <si>
    <t>美並村土地開発公社</t>
  </si>
  <si>
    <t>美並村</t>
  </si>
  <si>
    <t>岩村町土地開発公社</t>
  </si>
  <si>
    <t>公共用地・公有地等の取得</t>
  </si>
  <si>
    <t>岩村町</t>
  </si>
  <si>
    <t>㈱御嶽山総合開発</t>
  </si>
  <si>
    <t>リゾート開発</t>
  </si>
  <si>
    <t>小坂町</t>
  </si>
  <si>
    <t>神岡町土地開発公社</t>
  </si>
  <si>
    <t>公共用地の取得、処分、管理</t>
  </si>
  <si>
    <t>神岡町</t>
  </si>
  <si>
    <t>上宝村観光開発公社</t>
  </si>
  <si>
    <t>温泉井戸等の管理</t>
  </si>
  <si>
    <t>上宝村</t>
  </si>
  <si>
    <t>ア</t>
  </si>
  <si>
    <t>島田市都市開発</t>
  </si>
  <si>
    <t>駐車場管理運営</t>
  </si>
  <si>
    <t>島田市</t>
  </si>
  <si>
    <t>財団法人豊田市青少年活動協会</t>
  </si>
  <si>
    <t>青少年の社会教育活動の振興</t>
  </si>
  <si>
    <t>豊田市</t>
  </si>
  <si>
    <t>伊香郡体育振興事業団</t>
  </si>
  <si>
    <t>伊香体育館の管理</t>
  </si>
  <si>
    <t>木之本町</t>
  </si>
  <si>
    <t>久美浜ヘルスファーム株式会社</t>
  </si>
  <si>
    <t>飲食店経営</t>
  </si>
  <si>
    <t>京都府久美浜町</t>
  </si>
  <si>
    <t>エ</t>
  </si>
  <si>
    <t>新庄開発公社</t>
  </si>
  <si>
    <t>道路・住宅用地等の取得、維持、管理及び処分</t>
  </si>
  <si>
    <t>新庄町</t>
  </si>
  <si>
    <t>熊野川町土地開発公社</t>
  </si>
  <si>
    <t>公共用地の先行取得</t>
  </si>
  <si>
    <t>和歌山県熊野川町</t>
  </si>
  <si>
    <t>株式会社オリムピック・和歌山</t>
  </si>
  <si>
    <t>釣具・ゴルフシャフト製造</t>
  </si>
  <si>
    <t>和歌山県すさみ町</t>
  </si>
  <si>
    <t>エ</t>
  </si>
  <si>
    <t>奥大山土地開発公社</t>
  </si>
  <si>
    <t>公共用地等の取得、管理、処分</t>
  </si>
  <si>
    <t>江府町</t>
  </si>
  <si>
    <t>かわもと開発</t>
  </si>
  <si>
    <t>公共施設の管理運営</t>
  </si>
  <si>
    <t>川本町</t>
  </si>
  <si>
    <t>キャプテンセンター岡山</t>
  </si>
  <si>
    <t>インターネット関連事業</t>
  </si>
  <si>
    <t>岡山市</t>
  </si>
  <si>
    <t>勝田勤労者福祉公社</t>
  </si>
  <si>
    <t>共同福祉施設の管理運営</t>
  </si>
  <si>
    <t>勝田町</t>
  </si>
  <si>
    <t>八千代公益企画</t>
  </si>
  <si>
    <t>公営企業業務の受託</t>
  </si>
  <si>
    <t>八千代町</t>
  </si>
  <si>
    <t>美土里町振興公社</t>
  </si>
  <si>
    <t>地域農林業の課題への対応</t>
  </si>
  <si>
    <t>美土里町</t>
  </si>
  <si>
    <t>カ</t>
  </si>
  <si>
    <t>シトラスパーク</t>
  </si>
  <si>
    <t>シトラスパークの管理運営</t>
  </si>
  <si>
    <t>瀬戸田町</t>
  </si>
  <si>
    <t>御調町土地開発公社</t>
  </si>
  <si>
    <t>土地の取得，造成，処分</t>
  </si>
  <si>
    <t>御調町</t>
  </si>
  <si>
    <t>徳山市土地開発公社</t>
  </si>
  <si>
    <t>土地の取得、造成、処分</t>
  </si>
  <si>
    <t>周南市</t>
  </si>
  <si>
    <t>熊毛町土地開発公社</t>
  </si>
  <si>
    <t>鹿野町土地開発公社</t>
  </si>
  <si>
    <t>東和町土地開発公社</t>
  </si>
  <si>
    <t>公共用地、公用地の取得、管理処分等</t>
  </si>
  <si>
    <t>周防大島町
（旧東和町）</t>
  </si>
  <si>
    <t>ア</t>
  </si>
  <si>
    <t>瓦町駅地下駐車場</t>
  </si>
  <si>
    <t>駐車場の管理運営</t>
  </si>
  <si>
    <t>高松市</t>
  </si>
  <si>
    <t>芸西村土地開発公社</t>
  </si>
  <si>
    <t>土地先行取得.宅地造成</t>
  </si>
  <si>
    <t>芸西村</t>
  </si>
  <si>
    <t>窪川町土地開発公社</t>
  </si>
  <si>
    <t>土地の取得・造成・処分</t>
  </si>
  <si>
    <t>窪川町</t>
  </si>
  <si>
    <t>十和村土地開発公社</t>
  </si>
  <si>
    <t>公共用地の管理</t>
  </si>
  <si>
    <t>十和村</t>
  </si>
  <si>
    <t>香春町土地開発公社</t>
  </si>
  <si>
    <t>001</t>
  </si>
  <si>
    <t>土地の売買斡旋業務</t>
  </si>
  <si>
    <t>香春町</t>
  </si>
  <si>
    <t>佐賀市ガス事業協会</t>
  </si>
  <si>
    <t>ガス器具販売工事　外</t>
  </si>
  <si>
    <t>佐賀市</t>
  </si>
  <si>
    <t>五島活性化協会</t>
  </si>
  <si>
    <t>五島における人材育成</t>
  </si>
  <si>
    <t>福江市</t>
  </si>
  <si>
    <t>ワークステイション</t>
  </si>
  <si>
    <t>人材業務請負・人材派遣</t>
  </si>
  <si>
    <t>西彼町</t>
  </si>
  <si>
    <t>世知原町振興公社</t>
  </si>
  <si>
    <t>国民宿舎管理</t>
  </si>
  <si>
    <t>世知原町</t>
  </si>
  <si>
    <t>牛深市振興協会</t>
  </si>
  <si>
    <t>野外趣味活動施設及び宿泊施設の経営</t>
  </si>
  <si>
    <t>牛深市</t>
  </si>
  <si>
    <t>新和町土地開発公社</t>
  </si>
  <si>
    <t>定住促進のための住宅用地造成</t>
  </si>
  <si>
    <t>新和町</t>
  </si>
  <si>
    <t>安心院観光</t>
  </si>
  <si>
    <t>445223002</t>
  </si>
  <si>
    <t>特産物販売、レストラン経営</t>
  </si>
  <si>
    <t>大分県安心院町</t>
  </si>
  <si>
    <t>隼人勤労者総合福祉センター</t>
  </si>
  <si>
    <t>隼人町勤労者総合福祉センターの管理運営</t>
  </si>
  <si>
    <t>隼人町</t>
  </si>
  <si>
    <t>南大隅木材加工センター</t>
  </si>
  <si>
    <t>木材の生産・加工販売</t>
  </si>
  <si>
    <t>根占町</t>
  </si>
  <si>
    <t>エ</t>
  </si>
  <si>
    <t>（株）もとぶ総合企画</t>
  </si>
  <si>
    <t>上本部飛行場跡地利用</t>
  </si>
  <si>
    <t>本部町</t>
  </si>
  <si>
    <t>与那国町貿易（株）</t>
  </si>
  <si>
    <t>台湾間の砂等の運搬</t>
  </si>
  <si>
    <t>与那国町</t>
  </si>
  <si>
    <t>ウ</t>
  </si>
  <si>
    <t>岩手県</t>
  </si>
  <si>
    <t>山形県畜産物価格安定基金協会</t>
  </si>
  <si>
    <t>千葉県医療センター</t>
  </si>
  <si>
    <t>千葉県</t>
  </si>
  <si>
    <t>千葉県肉用子牛価格安定基金協会</t>
  </si>
  <si>
    <t>千葉県畜産物価格保証協会</t>
  </si>
  <si>
    <t>千葉県家畜畜産物衛生協会</t>
  </si>
  <si>
    <t>石川県畜産物価格安定協会</t>
  </si>
  <si>
    <t>石川県家畜畜産物衛生指導協会</t>
  </si>
  <si>
    <t>キ</t>
  </si>
  <si>
    <t>キ</t>
  </si>
  <si>
    <t>記号</t>
  </si>
  <si>
    <t>統合前の
法人名称</t>
  </si>
  <si>
    <t>統合後の
法人名称</t>
  </si>
  <si>
    <t>統合年月日</t>
  </si>
  <si>
    <t>統合後
出資金
総　 額</t>
  </si>
  <si>
    <t>統合後の
主たる出資地方公共団体名</t>
  </si>
  <si>
    <t>主たる出資
地方公共団体
出資額</t>
  </si>
  <si>
    <t>統合
理由</t>
  </si>
  <si>
    <t>×</t>
  </si>
  <si>
    <t>青森県国際交流協会</t>
  </si>
  <si>
    <t>国際交流・協力事業の推進</t>
  </si>
  <si>
    <t>青い森みらい創造財団</t>
  </si>
  <si>
    <t>県営体育施設等の管理、スポーツ振興、国際交流・国際協力及び航空機や航空の歴史を通じて青少年の科学する心を育むための事業</t>
  </si>
  <si>
    <t>ウ</t>
  </si>
  <si>
    <t>ウ</t>
  </si>
  <si>
    <t>○</t>
  </si>
  <si>
    <t>○</t>
  </si>
  <si>
    <t>青森県スポーツ振興事業団</t>
  </si>
  <si>
    <t>県営体育施設の管理、スポーツ振興</t>
  </si>
  <si>
    <t>青森県農村開発公社</t>
  </si>
  <si>
    <t>離農者及び経営規模縮小農業者等の農地を買い入れまたは借り入れ、規模拡大を図る担い手農業者等に売り渡しまたは貸し付けを行う。</t>
  </si>
  <si>
    <t>青い森農林振興公社</t>
  </si>
  <si>
    <t>離農者及び経営規模縮小農業者等の農地を買い入れまたは借り入れ、規模拡大を図る担い手農業者等に売り渡しまたは貸し付けを行う。分収造林事業を通じて拡大造林や地域林業の振興、県土の保全を図る。</t>
  </si>
  <si>
    <t>ウ</t>
  </si>
  <si>
    <t>×</t>
  </si>
  <si>
    <t>×</t>
  </si>
  <si>
    <t>青い森振興公社</t>
  </si>
  <si>
    <t>分収造林事業を通じて拡大造林や地域林業の振興、県土の保全を図る。</t>
  </si>
  <si>
    <t>○</t>
  </si>
  <si>
    <t>青森県産業振興協会</t>
  </si>
  <si>
    <t>青森県観光物産館（アスパム）の管理運営</t>
  </si>
  <si>
    <t>青森県産業振興協会</t>
  </si>
  <si>
    <t>青森県観光物産館（アスパム）及び青森県営浅虫水族館の管理運営</t>
  </si>
  <si>
    <t>×</t>
  </si>
  <si>
    <t>青森県企業公社</t>
  </si>
  <si>
    <t>水族館及び駐車場の管理運営</t>
  </si>
  <si>
    <t>○</t>
  </si>
  <si>
    <t>山形県みどり推進機構</t>
  </si>
  <si>
    <t>060003036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</si>
</sst>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
    <numFmt numFmtId="179" formatCode="000"/>
    <numFmt numFmtId="180" formatCode="0_);[Red]\(0\)"/>
  </numFmts>
  <fonts count="12">
    <font>
      <sz val="11"/>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9"/>
      <color indexed="8"/>
      <name val="ＭＳ Ｐゴシック"/>
      <family val="3"/>
    </font>
    <font>
      <sz val="5"/>
      <name val="ＭＳ Ｐゴシック"/>
      <family val="3"/>
    </font>
    <font>
      <sz val="10.5"/>
      <name val="ＭＳ Ｐゴシック"/>
      <family val="3"/>
    </font>
    <font>
      <sz val="11"/>
      <color indexed="8"/>
      <name val="ＭＳ Ｐゴシック"/>
      <family val="3"/>
    </font>
    <font>
      <u val="single"/>
      <sz val="11"/>
      <color indexed="36"/>
      <name val="ＭＳ Ｐゴシック"/>
      <family val="3"/>
    </font>
    <font>
      <sz val="8"/>
      <color indexed="8"/>
      <name val="ＭＳ Ｐゴシック"/>
      <family val="3"/>
    </font>
    <font>
      <sz val="6"/>
      <color indexed="8"/>
      <name val="ＭＳ Ｐゴシック"/>
      <family val="3"/>
    </font>
  </fonts>
  <fills count="2">
    <fill>
      <patternFill/>
    </fill>
    <fill>
      <patternFill patternType="gray125"/>
    </fill>
  </fills>
  <borders count="15">
    <border>
      <left/>
      <right/>
      <top/>
      <bottom/>
      <diagonal/>
    </border>
    <border>
      <left style="thin"/>
      <right style="thin"/>
      <top style="thin"/>
      <bottom style="thin"/>
    </border>
    <border>
      <left style="thin"/>
      <right style="thin"/>
      <top style="thin"/>
      <bottom style="hair"/>
    </border>
    <border>
      <left style="thin"/>
      <right style="thin"/>
      <top>
        <color indexed="63"/>
      </top>
      <bottom style="dotted"/>
    </border>
    <border>
      <left style="thin"/>
      <right style="thin"/>
      <top>
        <color indexed="63"/>
      </top>
      <bottom style="thin"/>
    </border>
    <border>
      <left style="thin"/>
      <right style="thin"/>
      <top style="thin"/>
      <bottom style="dotted"/>
    </border>
    <border>
      <left style="hair"/>
      <right style="hair"/>
      <top style="hair"/>
      <bottom style="hair"/>
    </border>
    <border>
      <left style="thin"/>
      <right style="thin"/>
      <top style="dotted"/>
      <bottom style="dotted"/>
    </border>
    <border>
      <left style="thin"/>
      <right style="thin"/>
      <top style="thin"/>
      <bottom>
        <color indexed="63"/>
      </bottom>
    </border>
    <border>
      <left style="thin"/>
      <right style="thin"/>
      <top style="dotted"/>
      <bottom style="thin"/>
    </border>
    <border>
      <left style="thin"/>
      <right style="thin"/>
      <top style="hair"/>
      <bottom style="dotted"/>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cellStyleXfs>
  <cellXfs count="265">
    <xf numFmtId="0" fontId="0" fillId="0" borderId="0" xfId="0" applyAlignment="1">
      <alignment vertical="center"/>
    </xf>
    <xf numFmtId="0" fontId="0" fillId="0" borderId="1" xfId="0" applyBorder="1" applyAlignment="1" applyProtection="1">
      <alignment horizontal="center" vertical="center" wrapText="1"/>
      <protection locked="0"/>
    </xf>
    <xf numFmtId="0" fontId="3" fillId="0" borderId="1" xfId="0" applyFont="1" applyBorder="1" applyAlignment="1" applyProtection="1">
      <alignment horizontal="center" vertical="center" textRotation="255" shrinkToFit="1"/>
      <protection locked="0"/>
    </xf>
    <xf numFmtId="0" fontId="0" fillId="0" borderId="1" xfId="0" applyFill="1" applyBorder="1" applyAlignment="1" applyProtection="1">
      <alignment vertical="center" wrapText="1"/>
      <protection locked="0"/>
    </xf>
    <xf numFmtId="38" fontId="0" fillId="0" borderId="1" xfId="16" applyFill="1" applyBorder="1" applyAlignment="1" applyProtection="1">
      <alignment horizontal="right" vertical="center" wrapText="1"/>
      <protection locked="0"/>
    </xf>
    <xf numFmtId="176" fontId="0" fillId="0" borderId="1" xfId="0" applyNumberFormat="1" applyFill="1" applyBorder="1" applyAlignment="1">
      <alignment horizontal="right" vertical="center" wrapText="1"/>
    </xf>
    <xf numFmtId="0" fontId="0" fillId="0" borderId="1" xfId="0" applyFill="1" applyBorder="1" applyAlignment="1" applyProtection="1">
      <alignment horizontal="right" vertical="center" wrapText="1"/>
      <protection locked="0"/>
    </xf>
    <xf numFmtId="49" fontId="0" fillId="0" borderId="1" xfId="0" applyNumberForma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3" fontId="0" fillId="0" borderId="1" xfId="0" applyNumberFormat="1" applyFill="1" applyBorder="1" applyAlignment="1" applyProtection="1">
      <alignment horizontal="right" vertical="center" wrapText="1"/>
      <protection locked="0"/>
    </xf>
    <xf numFmtId="0" fontId="2" fillId="0" borderId="1" xfId="0" applyFont="1" applyFill="1" applyBorder="1" applyAlignment="1" applyProtection="1">
      <alignment vertical="center" wrapText="1"/>
      <protection locked="0"/>
    </xf>
    <xf numFmtId="49" fontId="0" fillId="0" borderId="1" xfId="0" applyNumberFormat="1" applyFill="1" applyBorder="1" applyAlignment="1" applyProtection="1">
      <alignment horizontal="right" vertical="center"/>
      <protection locked="0"/>
    </xf>
    <xf numFmtId="0" fontId="0" fillId="0" borderId="1" xfId="0" applyFont="1" applyFill="1" applyBorder="1" applyAlignment="1" applyProtection="1">
      <alignment vertical="center" wrapText="1"/>
      <protection locked="0"/>
    </xf>
    <xf numFmtId="0" fontId="0" fillId="0" borderId="1" xfId="0" applyFill="1" applyBorder="1" applyAlignment="1" applyProtection="1">
      <alignment vertical="center"/>
      <protection locked="0"/>
    </xf>
    <xf numFmtId="49" fontId="0" fillId="0" borderId="1" xfId="0" applyNumberFormat="1" applyFill="1" applyBorder="1" applyAlignment="1" applyProtection="1">
      <alignment horizontal="center" vertical="center"/>
      <protection locked="0"/>
    </xf>
    <xf numFmtId="49" fontId="0" fillId="0" borderId="1" xfId="0" applyNumberFormat="1" applyFill="1" applyBorder="1" applyAlignment="1" applyProtection="1">
      <alignment horizontal="right" vertical="center" wrapText="1"/>
      <protection locked="0"/>
    </xf>
    <xf numFmtId="38" fontId="0" fillId="0" borderId="1" xfId="16" applyNumberFormat="1" applyFont="1" applyFill="1" applyBorder="1" applyAlignment="1" applyProtection="1">
      <alignment horizontal="right" vertical="center" wrapText="1"/>
      <protection locked="0"/>
    </xf>
    <xf numFmtId="38" fontId="0" fillId="0" borderId="1" xfId="16" applyFont="1" applyFill="1" applyBorder="1" applyAlignment="1" applyProtection="1">
      <alignment horizontal="right" vertical="center" wrapText="1"/>
      <protection locked="0"/>
    </xf>
    <xf numFmtId="0" fontId="4" fillId="0" borderId="1" xfId="23" applyFont="1" applyFill="1" applyBorder="1" applyAlignment="1" applyProtection="1">
      <alignment vertical="center" wrapText="1"/>
      <protection locked="0"/>
    </xf>
    <xf numFmtId="0" fontId="0" fillId="0" borderId="1" xfId="22" applyFill="1" applyBorder="1" applyAlignment="1" applyProtection="1">
      <alignment vertical="center" wrapText="1"/>
      <protection locked="0"/>
    </xf>
    <xf numFmtId="0" fontId="2" fillId="0" borderId="1" xfId="0" applyNumberFormat="1" applyFont="1" applyFill="1" applyBorder="1" applyAlignment="1" quotePrefix="1">
      <alignment wrapText="1"/>
    </xf>
    <xf numFmtId="0" fontId="2" fillId="0" borderId="1" xfId="0" applyNumberFormat="1" applyFont="1" applyFill="1" applyBorder="1" applyAlignment="1" quotePrefix="1">
      <alignment/>
    </xf>
    <xf numFmtId="177" fontId="5" fillId="0" borderId="2" xfId="0" applyNumberFormat="1" applyFont="1" applyFill="1" applyBorder="1" applyAlignment="1" applyProtection="1">
      <alignment/>
      <protection locked="0"/>
    </xf>
    <xf numFmtId="0" fontId="4" fillId="0" borderId="1" xfId="23" applyFont="1" applyFill="1" applyBorder="1" applyAlignment="1" applyProtection="1">
      <alignment wrapText="1"/>
      <protection locked="0"/>
    </xf>
    <xf numFmtId="0" fontId="0" fillId="0" borderId="1" xfId="23" applyFill="1" applyBorder="1" applyAlignment="1" applyProtection="1">
      <alignment wrapText="1"/>
      <protection locked="0"/>
    </xf>
    <xf numFmtId="38" fontId="0" fillId="0" borderId="1" xfId="19" applyFill="1" applyBorder="1" applyAlignment="1" applyProtection="1">
      <alignment horizontal="right" vertical="center" wrapText="1"/>
      <protection locked="0"/>
    </xf>
    <xf numFmtId="176" fontId="0" fillId="0" borderId="1" xfId="22" applyNumberFormat="1" applyFill="1" applyBorder="1" applyAlignment="1">
      <alignment horizontal="right" vertical="center" wrapText="1"/>
      <protection/>
    </xf>
    <xf numFmtId="38" fontId="0" fillId="0" borderId="1" xfId="16" applyFill="1" applyBorder="1" applyAlignment="1" applyProtection="1">
      <alignment horizontal="right" vertical="center" wrapText="1"/>
      <protection locked="0"/>
    </xf>
    <xf numFmtId="49" fontId="0" fillId="0" borderId="1" xfId="22"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vertical="center" wrapText="1"/>
      <protection locked="0"/>
    </xf>
    <xf numFmtId="0" fontId="0" fillId="0" borderId="1" xfId="0" applyFill="1" applyBorder="1" applyAlignment="1">
      <alignment vertical="center"/>
    </xf>
    <xf numFmtId="0" fontId="0" fillId="0" borderId="1" xfId="0" applyFill="1" applyBorder="1" applyAlignment="1">
      <alignment/>
    </xf>
    <xf numFmtId="0" fontId="5" fillId="0" borderId="2" xfId="0" applyFont="1" applyFill="1" applyBorder="1" applyAlignment="1" applyProtection="1">
      <alignment/>
      <protection locked="0"/>
    </xf>
    <xf numFmtId="176" fontId="0" fillId="0" borderId="1" xfId="23" applyNumberFormat="1" applyFill="1" applyBorder="1" applyAlignment="1">
      <alignment horizontal="right" vertical="center" wrapText="1"/>
      <protection/>
    </xf>
    <xf numFmtId="0" fontId="0" fillId="0" borderId="1" xfId="23" applyFill="1" applyBorder="1" applyAlignment="1" applyProtection="1">
      <alignment horizontal="right" vertical="center" wrapText="1"/>
      <protection locked="0"/>
    </xf>
    <xf numFmtId="177" fontId="0" fillId="0" borderId="1" xfId="0" applyNumberFormat="1" applyFill="1" applyBorder="1" applyAlignment="1" applyProtection="1">
      <alignment vertical="center" shrinkToFit="1"/>
      <protection locked="0"/>
    </xf>
    <xf numFmtId="177" fontId="0" fillId="0" borderId="1" xfId="0" applyNumberFormat="1" applyFill="1" applyBorder="1" applyAlignment="1" applyProtection="1" quotePrefix="1">
      <alignment horizontal="right" vertical="center" shrinkToFit="1"/>
      <protection locked="0"/>
    </xf>
    <xf numFmtId="0" fontId="4" fillId="0" borderId="1" xfId="0" applyFont="1" applyFill="1" applyBorder="1" applyAlignment="1" applyProtection="1">
      <alignment vertical="center" wrapText="1"/>
      <protection locked="0"/>
    </xf>
    <xf numFmtId="0" fontId="0" fillId="0" borderId="3"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3" fillId="0" borderId="1" xfId="0" applyFont="1" applyFill="1" applyBorder="1" applyAlignment="1" applyProtection="1">
      <alignment vertical="top" wrapText="1"/>
      <protection locked="0"/>
    </xf>
    <xf numFmtId="178" fontId="0" fillId="0" borderId="1" xfId="0" applyNumberFormat="1" applyFill="1" applyBorder="1" applyAlignment="1" applyProtection="1">
      <alignment horizontal="right" vertical="center" wrapText="1"/>
      <protection locked="0"/>
    </xf>
    <xf numFmtId="0" fontId="1" fillId="0" borderId="1" xfId="0" applyFont="1" applyFill="1" applyBorder="1" applyAlignment="1" applyProtection="1">
      <alignment vertical="center" wrapText="1"/>
      <protection locked="0"/>
    </xf>
    <xf numFmtId="49" fontId="0" fillId="0" borderId="1" xfId="0" applyNumberFormat="1" applyFill="1" applyBorder="1" applyAlignment="1" applyProtection="1">
      <alignment vertical="center" wrapText="1"/>
      <protection locked="0"/>
    </xf>
    <xf numFmtId="0" fontId="0" fillId="0" borderId="1" xfId="24" applyFill="1" applyBorder="1" applyAlignment="1">
      <alignment vertical="center" wrapText="1"/>
      <protection/>
    </xf>
    <xf numFmtId="0" fontId="0" fillId="0" borderId="5" xfId="22" applyFill="1" applyBorder="1" applyAlignment="1" applyProtection="1">
      <alignment vertical="center" wrapText="1"/>
      <protection locked="0"/>
    </xf>
    <xf numFmtId="179" fontId="0" fillId="0" borderId="1" xfId="0" applyNumberForma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protection locked="0"/>
    </xf>
    <xf numFmtId="49" fontId="5" fillId="0" borderId="1" xfId="0" applyNumberFormat="1" applyFont="1" applyFill="1" applyBorder="1" applyAlignment="1" applyProtection="1">
      <alignment horizontal="center" vertical="center"/>
      <protection locked="0"/>
    </xf>
    <xf numFmtId="180" fontId="5" fillId="0" borderId="1" xfId="0" applyNumberFormat="1" applyFont="1" applyFill="1" applyBorder="1" applyAlignment="1" applyProtection="1">
      <alignment horizontal="center" vertical="center"/>
      <protection locked="0"/>
    </xf>
    <xf numFmtId="177"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49" fontId="0" fillId="0" borderId="1" xfId="0" applyNumberFormat="1" applyFill="1" applyBorder="1" applyAlignment="1" applyProtection="1" quotePrefix="1">
      <alignment vertical="center" wrapText="1"/>
      <protection locked="0"/>
    </xf>
    <xf numFmtId="49" fontId="0" fillId="0" borderId="1" xfId="0" applyNumberFormat="1" applyFont="1" applyFill="1" applyBorder="1" applyAlignment="1" applyProtection="1">
      <alignment vertical="center" wrapText="1"/>
      <protection locked="0"/>
    </xf>
    <xf numFmtId="0" fontId="0" fillId="0" borderId="1" xfId="0" applyFill="1" applyBorder="1" applyAlignment="1" applyProtection="1" quotePrefix="1">
      <alignment vertical="center" wrapText="1"/>
      <protection locked="0"/>
    </xf>
    <xf numFmtId="0" fontId="0" fillId="0" borderId="1" xfId="0" applyFont="1" applyFill="1" applyBorder="1" applyAlignment="1" applyProtection="1" quotePrefix="1">
      <alignment vertical="center" wrapText="1"/>
      <protection locked="0"/>
    </xf>
    <xf numFmtId="38" fontId="0" fillId="0" borderId="1" xfId="16" applyFill="1" applyBorder="1" applyAlignment="1" applyProtection="1">
      <alignment vertical="center" wrapText="1"/>
      <protection locked="0"/>
    </xf>
    <xf numFmtId="179" fontId="0" fillId="0" borderId="1" xfId="0" applyNumberFormat="1" applyFill="1" applyBorder="1" applyAlignment="1" applyProtection="1" quotePrefix="1">
      <alignment vertical="center" wrapText="1"/>
      <protection locked="0"/>
    </xf>
    <xf numFmtId="0" fontId="3" fillId="0" borderId="1" xfId="0" applyFont="1" applyFill="1" applyBorder="1" applyAlignment="1" applyProtection="1">
      <alignment vertical="center" wrapText="1" shrinkToFit="1"/>
      <protection locked="0"/>
    </xf>
    <xf numFmtId="0" fontId="4" fillId="0" borderId="1" xfId="0" applyFont="1" applyFill="1" applyBorder="1" applyAlignment="1" applyProtection="1">
      <alignment vertical="center" shrinkToFit="1"/>
      <protection locked="0"/>
    </xf>
    <xf numFmtId="0" fontId="3" fillId="0" borderId="1" xfId="0" applyFont="1" applyFill="1" applyBorder="1" applyAlignment="1" applyProtection="1">
      <alignment vertical="center" wrapText="1"/>
      <protection locked="0"/>
    </xf>
    <xf numFmtId="0" fontId="4" fillId="0" borderId="1" xfId="0" applyFont="1" applyFill="1" applyBorder="1" applyAlignment="1" applyProtection="1">
      <alignment vertical="top" wrapText="1"/>
      <protection locked="0"/>
    </xf>
    <xf numFmtId="49" fontId="0" fillId="0" borderId="1" xfId="0" applyNumberFormat="1" applyFill="1" applyBorder="1" applyAlignment="1" applyProtection="1">
      <alignment horizontal="left" vertical="center" wrapText="1"/>
      <protection locked="0"/>
    </xf>
    <xf numFmtId="0" fontId="0" fillId="0" borderId="1" xfId="0" applyFont="1" applyFill="1" applyBorder="1" applyAlignment="1" applyProtection="1">
      <alignment vertical="center" shrinkToFit="1"/>
      <protection locked="0"/>
    </xf>
    <xf numFmtId="0" fontId="2" fillId="0" borderId="5" xfId="0" applyFont="1" applyFill="1" applyBorder="1" applyAlignment="1" applyProtection="1">
      <alignment vertical="center" wrapText="1"/>
      <protection locked="0"/>
    </xf>
    <xf numFmtId="0" fontId="0" fillId="0" borderId="5" xfId="0"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0" fontId="0" fillId="0" borderId="1" xfId="0" applyFill="1" applyBorder="1" applyAlignment="1" applyProtection="1" quotePrefix="1">
      <alignment horizontal="center" vertical="center" wrapText="1"/>
      <protection locked="0"/>
    </xf>
    <xf numFmtId="0" fontId="0" fillId="0" borderId="1" xfId="0" applyFill="1" applyBorder="1" applyAlignment="1" applyProtection="1">
      <alignment vertical="center" shrinkToFit="1"/>
      <protection locked="0"/>
    </xf>
    <xf numFmtId="0" fontId="1" fillId="0" borderId="1" xfId="0" applyFont="1" applyFill="1" applyBorder="1" applyAlignment="1">
      <alignment horizontal="center" vertical="center" wrapText="1"/>
    </xf>
    <xf numFmtId="0" fontId="5" fillId="0" borderId="6" xfId="0" applyFont="1" applyFill="1" applyBorder="1" applyAlignment="1" applyProtection="1">
      <alignment horizontal="left" vertical="center" wrapText="1"/>
      <protection locked="0"/>
    </xf>
    <xf numFmtId="49" fontId="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left" vertical="center" wrapText="1"/>
      <protection locked="0"/>
    </xf>
    <xf numFmtId="38" fontId="0" fillId="0" borderId="1" xfId="16" applyFont="1" applyFill="1" applyBorder="1" applyAlignment="1" applyProtection="1">
      <alignment horizontal="right" vertical="center" wrapText="1"/>
      <protection locked="0"/>
    </xf>
    <xf numFmtId="176" fontId="0" fillId="0" borderId="1" xfId="0" applyNumberFormat="1" applyFont="1" applyFill="1" applyBorder="1" applyAlignment="1">
      <alignment horizontal="right" vertical="center" wrapText="1"/>
    </xf>
    <xf numFmtId="0" fontId="0"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0" fillId="0" borderId="1" xfId="0" applyBorder="1" applyAlignment="1" applyProtection="1">
      <alignment vertical="center" wrapText="1"/>
      <protection locked="0"/>
    </xf>
    <xf numFmtId="38" fontId="0" fillId="0" borderId="1" xfId="16" applyBorder="1" applyAlignment="1" applyProtection="1">
      <alignment horizontal="right" vertical="center" wrapText="1"/>
      <protection locked="0"/>
    </xf>
    <xf numFmtId="176" fontId="0" fillId="0" borderId="1" xfId="0" applyNumberFormat="1" applyBorder="1" applyAlignment="1">
      <alignment horizontal="right" vertical="center" wrapText="1"/>
    </xf>
    <xf numFmtId="0" fontId="0" fillId="0" borderId="1" xfId="0" applyBorder="1" applyAlignment="1" applyProtection="1">
      <alignment horizontal="right" vertical="center" wrapText="1"/>
      <protection locked="0"/>
    </xf>
    <xf numFmtId="49" fontId="0" fillId="0" borderId="1" xfId="0" applyNumberForma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0" fillId="0" borderId="1" xfId="0" applyBorder="1" applyAlignment="1" applyProtection="1">
      <alignment vertical="center" shrinkToFit="1"/>
      <protection locked="0"/>
    </xf>
    <xf numFmtId="0" fontId="4" fillId="0" borderId="1" xfId="0" applyFont="1" applyBorder="1" applyAlignment="1" applyProtection="1">
      <alignment horizontal="center" vertical="center" shrinkToFit="1"/>
      <protection locked="0"/>
    </xf>
    <xf numFmtId="38" fontId="4" fillId="0" borderId="1" xfId="16" applyFont="1" applyBorder="1" applyAlignment="1" applyProtection="1">
      <alignment horizontal="right" vertical="center" shrinkToFit="1"/>
      <protection locked="0"/>
    </xf>
    <xf numFmtId="176" fontId="4" fillId="0" borderId="1" xfId="0" applyNumberFormat="1" applyFont="1" applyBorder="1" applyAlignment="1">
      <alignment horizontal="right" vertical="center" shrinkToFit="1"/>
    </xf>
    <xf numFmtId="0" fontId="4" fillId="0" borderId="1" xfId="0" applyFont="1" applyBorder="1" applyAlignment="1" applyProtection="1">
      <alignment horizontal="right" vertical="center" shrinkToFit="1"/>
      <protection locked="0"/>
    </xf>
    <xf numFmtId="177" fontId="0" fillId="0" borderId="1" xfId="0" applyNumberFormat="1" applyBorder="1" applyAlignment="1" applyProtection="1">
      <alignment horizontal="center" vertical="center" wrapText="1"/>
      <protection locked="0"/>
    </xf>
    <xf numFmtId="0" fontId="0" fillId="0" borderId="1" xfId="0" applyFont="1" applyBorder="1" applyAlignment="1" applyProtection="1">
      <alignment vertical="center" wrapText="1"/>
      <protection locked="0"/>
    </xf>
    <xf numFmtId="0" fontId="0" fillId="0" borderId="1" xfId="0" applyBorder="1" applyAlignment="1" applyProtection="1">
      <alignment horizontal="left" vertical="center" wrapText="1"/>
      <protection locked="0"/>
    </xf>
    <xf numFmtId="0" fontId="0" fillId="0" borderId="1" xfId="0" applyBorder="1" applyAlignment="1" applyProtection="1" quotePrefix="1">
      <alignment vertical="center" wrapText="1"/>
      <protection locked="0"/>
    </xf>
    <xf numFmtId="0" fontId="2" fillId="0" borderId="1" xfId="0" applyFont="1" applyBorder="1" applyAlignment="1" applyProtection="1">
      <alignment vertical="center" wrapText="1"/>
      <protection locked="0"/>
    </xf>
    <xf numFmtId="0" fontId="0" fillId="0" borderId="1" xfId="0" applyBorder="1" applyAlignment="1">
      <alignment vertical="center"/>
    </xf>
    <xf numFmtId="0" fontId="0" fillId="0" borderId="1" xfId="0" applyBorder="1" applyAlignment="1">
      <alignment vertical="center" wrapText="1"/>
    </xf>
    <xf numFmtId="0" fontId="0" fillId="0" borderId="1" xfId="23"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wrapText="1"/>
      <protection locked="0"/>
    </xf>
    <xf numFmtId="0" fontId="0" fillId="0" borderId="7" xfId="0" applyFont="1" applyFill="1" applyBorder="1" applyAlignment="1">
      <alignment wrapText="1"/>
    </xf>
    <xf numFmtId="0" fontId="0" fillId="0" borderId="7" xfId="0" applyFill="1" applyBorder="1" applyAlignment="1">
      <alignment horizontal="center"/>
    </xf>
    <xf numFmtId="0" fontId="0" fillId="0" borderId="7" xfId="0" applyFill="1" applyBorder="1" applyAlignment="1" applyProtection="1">
      <alignment vertical="center" wrapText="1"/>
      <protection locked="0"/>
    </xf>
    <xf numFmtId="0" fontId="5" fillId="0" borderId="2" xfId="0" applyFont="1" applyFill="1" applyBorder="1" applyAlignment="1" applyProtection="1">
      <alignment horizontal="left" vertical="center" wrapText="1"/>
      <protection locked="0"/>
    </xf>
    <xf numFmtId="49" fontId="5" fillId="0" borderId="8"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protection locked="0"/>
    </xf>
    <xf numFmtId="180" fontId="5" fillId="0" borderId="2" xfId="0" applyNumberFormat="1" applyFont="1" applyFill="1" applyBorder="1" applyAlignment="1" applyProtection="1">
      <alignment horizontal="center" vertical="center"/>
      <protection locked="0"/>
    </xf>
    <xf numFmtId="0" fontId="11" fillId="0" borderId="2" xfId="0" applyFont="1" applyFill="1" applyBorder="1" applyAlignment="1" applyProtection="1">
      <alignment horizontal="left" vertical="center" wrapText="1"/>
      <protection locked="0"/>
    </xf>
    <xf numFmtId="177" fontId="5" fillId="0" borderId="1" xfId="0" applyNumberFormat="1" applyFont="1" applyBorder="1" applyAlignment="1" applyProtection="1">
      <alignment vertical="center"/>
      <protection locked="0"/>
    </xf>
    <xf numFmtId="0" fontId="5" fillId="0" borderId="1" xfId="0" applyFont="1" applyBorder="1" applyAlignment="1" applyProtection="1">
      <alignment vertical="center"/>
      <protection locked="0"/>
    </xf>
    <xf numFmtId="38" fontId="0" fillId="0" borderId="1" xfId="16" applyBorder="1" applyAlignment="1">
      <alignment vertical="center"/>
    </xf>
    <xf numFmtId="176" fontId="0" fillId="0" borderId="1" xfId="15" applyNumberFormat="1" applyBorder="1" applyAlignment="1">
      <alignment vertical="center"/>
    </xf>
    <xf numFmtId="49" fontId="0" fillId="0" borderId="1" xfId="0" applyNumberFormat="1" applyBorder="1" applyAlignment="1" applyProtection="1">
      <alignment vertical="center"/>
      <protection locked="0"/>
    </xf>
    <xf numFmtId="3" fontId="0" fillId="0" borderId="1" xfId="0" applyNumberFormat="1" applyBorder="1" applyAlignment="1" applyProtection="1">
      <alignment horizontal="right" vertical="center" wrapText="1"/>
      <protection locked="0"/>
    </xf>
    <xf numFmtId="0" fontId="1" fillId="0" borderId="1" xfId="0" applyFont="1" applyBorder="1" applyAlignment="1" applyProtection="1">
      <alignment vertical="center" wrapText="1"/>
      <protection locked="0"/>
    </xf>
    <xf numFmtId="38" fontId="0" fillId="0" borderId="1" xfId="16" applyFont="1" applyBorder="1" applyAlignment="1" applyProtection="1">
      <alignment horizontal="right" vertical="center" wrapText="1"/>
      <protection locked="0"/>
    </xf>
    <xf numFmtId="0" fontId="4" fillId="0" borderId="1" xfId="0" applyFont="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0" fillId="0" borderId="1" xfId="0" applyBorder="1" applyAlignment="1" quotePrefix="1">
      <alignment horizontal="center" vertical="center"/>
    </xf>
    <xf numFmtId="3" fontId="0" fillId="0" borderId="1" xfId="0" applyNumberFormat="1" applyBorder="1" applyAlignment="1">
      <alignment vertical="center"/>
    </xf>
    <xf numFmtId="0" fontId="0" fillId="0" borderId="8" xfId="0" applyFill="1" applyBorder="1" applyAlignment="1" applyProtection="1">
      <alignment horizontal="center" vertical="center" wrapText="1"/>
      <protection locked="0"/>
    </xf>
    <xf numFmtId="0" fontId="0" fillId="0" borderId="5" xfId="0" applyFont="1" applyFill="1" applyBorder="1" applyAlignment="1" applyProtection="1">
      <alignment vertical="center" wrapText="1"/>
      <protection locked="0"/>
    </xf>
    <xf numFmtId="0" fontId="0" fillId="0" borderId="9" xfId="0" applyFill="1" applyBorder="1" applyAlignment="1" applyProtection="1">
      <alignment vertical="center" wrapText="1"/>
      <protection locked="0"/>
    </xf>
    <xf numFmtId="0" fontId="0" fillId="0" borderId="3" xfId="0" applyFill="1" applyBorder="1" applyAlignment="1" applyProtection="1">
      <alignment horizontal="center" vertical="center" wrapText="1"/>
      <protection locked="0"/>
    </xf>
    <xf numFmtId="49" fontId="0" fillId="0" borderId="3" xfId="0" applyNumberFormat="1" applyFill="1" applyBorder="1" applyAlignment="1" applyProtection="1">
      <alignment horizontal="center" vertical="center" wrapText="1"/>
      <protection locked="0"/>
    </xf>
    <xf numFmtId="0" fontId="8" fillId="0" borderId="3" xfId="0" applyFont="1" applyFill="1" applyBorder="1" applyAlignment="1" applyProtection="1">
      <alignment horizontal="left" vertical="center" wrapText="1"/>
      <protection locked="0"/>
    </xf>
    <xf numFmtId="0" fontId="0" fillId="0" borderId="8" xfId="0" applyFill="1" applyBorder="1" applyAlignment="1" applyProtection="1">
      <alignment vertical="center" wrapText="1"/>
      <protection locked="0"/>
    </xf>
    <xf numFmtId="0" fontId="0" fillId="0" borderId="7" xfId="0" applyFill="1" applyBorder="1" applyAlignment="1" applyProtection="1">
      <alignment horizontal="center" vertical="center" wrapText="1"/>
      <protection locked="0"/>
    </xf>
    <xf numFmtId="49" fontId="0" fillId="0" borderId="9" xfId="0" applyNumberFormat="1" applyFill="1" applyBorder="1" applyAlignment="1" applyProtection="1">
      <alignment horizontal="center" vertical="center" wrapText="1"/>
      <protection locked="0"/>
    </xf>
    <xf numFmtId="0" fontId="8" fillId="0" borderId="9" xfId="0" applyFont="1" applyFill="1" applyBorder="1" applyAlignment="1" applyProtection="1">
      <alignment horizontal="left" vertical="center" wrapText="1"/>
      <protection locked="0"/>
    </xf>
    <xf numFmtId="0" fontId="0" fillId="0" borderId="9"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49" fontId="0" fillId="0" borderId="5" xfId="0" applyNumberFormat="1" applyFill="1" applyBorder="1" applyAlignment="1" applyProtection="1">
      <alignment horizontal="center" vertical="center" wrapText="1"/>
      <protection locked="0"/>
    </xf>
    <xf numFmtId="0" fontId="8" fillId="0" borderId="5" xfId="0" applyFont="1" applyFill="1" applyBorder="1" applyAlignment="1" applyProtection="1">
      <alignment horizontal="left" vertical="center" wrapText="1"/>
      <protection locked="0"/>
    </xf>
    <xf numFmtId="0" fontId="0" fillId="0" borderId="5" xfId="0" applyFill="1" applyBorder="1" applyAlignment="1" applyProtection="1" quotePrefix="1">
      <alignment horizontal="center" vertical="center" wrapText="1"/>
      <protection locked="0"/>
    </xf>
    <xf numFmtId="0" fontId="5" fillId="0" borderId="5" xfId="0" applyFont="1" applyFill="1" applyBorder="1" applyAlignment="1" applyProtection="1">
      <alignment horizontal="left" vertical="center" wrapText="1"/>
      <protection locked="0"/>
    </xf>
    <xf numFmtId="0" fontId="0" fillId="0" borderId="7" xfId="0" applyFill="1" applyBorder="1" applyAlignment="1" applyProtection="1" quotePrefix="1">
      <alignment horizontal="center" vertical="center" wrapText="1"/>
      <protection locked="0"/>
    </xf>
    <xf numFmtId="0" fontId="5" fillId="0" borderId="7" xfId="0" applyFont="1" applyFill="1" applyBorder="1" applyAlignment="1" applyProtection="1">
      <alignment horizontal="left" vertical="center" wrapText="1"/>
      <protection locked="0"/>
    </xf>
    <xf numFmtId="0" fontId="4" fillId="0" borderId="5" xfId="0" applyFont="1" applyFill="1" applyBorder="1" applyAlignment="1" applyProtection="1">
      <alignment vertical="center" wrapText="1"/>
      <protection locked="0"/>
    </xf>
    <xf numFmtId="0" fontId="0" fillId="0" borderId="5" xfId="0" applyFill="1" applyBorder="1" applyAlignment="1" applyProtection="1" quotePrefix="1">
      <alignment vertical="center" wrapText="1"/>
      <protection locked="0"/>
    </xf>
    <xf numFmtId="0" fontId="3" fillId="0" borderId="5" xfId="0" applyFont="1" applyFill="1" applyBorder="1" applyAlignment="1" applyProtection="1">
      <alignment vertical="center" wrapText="1"/>
      <protection locked="0"/>
    </xf>
    <xf numFmtId="0" fontId="4" fillId="0" borderId="7" xfId="0" applyFont="1" applyFill="1" applyBorder="1" applyAlignment="1" applyProtection="1">
      <alignment vertical="center" wrapText="1"/>
      <protection locked="0"/>
    </xf>
    <xf numFmtId="0" fontId="0" fillId="0" borderId="7" xfId="0" applyFill="1" applyBorder="1" applyAlignment="1" applyProtection="1" quotePrefix="1">
      <alignment vertical="center" wrapText="1"/>
      <protection locked="0"/>
    </xf>
    <xf numFmtId="0" fontId="3" fillId="0" borderId="7" xfId="0" applyFont="1" applyFill="1" applyBorder="1" applyAlignment="1" applyProtection="1">
      <alignment vertical="center" wrapText="1"/>
      <protection locked="0"/>
    </xf>
    <xf numFmtId="0" fontId="0" fillId="0" borderId="5" xfId="22" applyFont="1" applyFill="1" applyBorder="1" applyAlignment="1" applyProtection="1">
      <alignment vertical="center" wrapText="1"/>
      <protection locked="0"/>
    </xf>
    <xf numFmtId="0" fontId="0" fillId="0" borderId="7" xfId="22" applyFont="1" applyFill="1" applyBorder="1" applyAlignment="1" applyProtection="1">
      <alignment vertical="center" wrapText="1"/>
      <protection locked="0"/>
    </xf>
    <xf numFmtId="0" fontId="0" fillId="0" borderId="7" xfId="22" applyFill="1" applyBorder="1" applyAlignment="1" applyProtection="1">
      <alignment vertical="center" wrapText="1"/>
      <protection locked="0"/>
    </xf>
    <xf numFmtId="0" fontId="3" fillId="0" borderId="7" xfId="0" applyFont="1" applyFill="1" applyBorder="1" applyAlignment="1" applyProtection="1" quotePrefix="1">
      <alignment vertical="center" wrapText="1"/>
      <protection locked="0"/>
    </xf>
    <xf numFmtId="0" fontId="0" fillId="0" borderId="5" xfId="0" applyFont="1" applyFill="1" applyBorder="1" applyAlignment="1" applyProtection="1">
      <alignment vertical="center" wrapText="1"/>
      <protection locked="0"/>
    </xf>
    <xf numFmtId="0" fontId="0" fillId="0" borderId="5" xfId="0" applyFont="1" applyFill="1" applyBorder="1" applyAlignment="1" applyProtection="1">
      <alignment horizontal="left" vertical="center" wrapText="1"/>
      <protection locked="0"/>
    </xf>
    <xf numFmtId="49" fontId="4" fillId="0" borderId="5" xfId="0" applyNumberFormat="1" applyFont="1" applyFill="1" applyBorder="1" applyAlignment="1" applyProtection="1">
      <alignment horizontal="center" vertical="center"/>
      <protection locked="0"/>
    </xf>
    <xf numFmtId="180" fontId="4" fillId="0" borderId="5"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wrapText="1"/>
      <protection locked="0"/>
    </xf>
    <xf numFmtId="177" fontId="5" fillId="0" borderId="2" xfId="0" applyNumberFormat="1"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0" fillId="0" borderId="2" xfId="0" applyFill="1" applyBorder="1" applyAlignment="1" applyProtection="1">
      <alignment vertical="center" shrinkToFit="1"/>
      <protection locked="0"/>
    </xf>
    <xf numFmtId="0" fontId="0" fillId="0" borderId="10" xfId="0" applyFill="1" applyBorder="1" applyAlignment="1" applyProtection="1">
      <alignment vertical="center" shrinkToFit="1"/>
      <protection locked="0"/>
    </xf>
    <xf numFmtId="0" fontId="0" fillId="0" borderId="7" xfId="0" applyFill="1" applyBorder="1" applyAlignment="1" applyProtection="1">
      <alignment vertical="center" shrinkToFit="1"/>
      <protection locked="0"/>
    </xf>
    <xf numFmtId="0" fontId="0" fillId="0" borderId="7" xfId="0" applyFont="1" applyFill="1" applyBorder="1" applyAlignment="1" applyProtection="1">
      <alignment vertical="center" wrapText="1"/>
      <protection locked="0"/>
    </xf>
    <xf numFmtId="0" fontId="0" fillId="0" borderId="5" xfId="22" applyFont="1" applyFill="1" applyBorder="1" applyAlignment="1" applyProtection="1">
      <alignment vertical="center" wrapText="1"/>
      <protection locked="0"/>
    </xf>
    <xf numFmtId="0" fontId="0" fillId="0" borderId="8" xfId="22" applyFill="1" applyBorder="1" applyAlignment="1" applyProtection="1">
      <alignment vertical="center" wrapText="1"/>
      <protection locked="0"/>
    </xf>
    <xf numFmtId="0" fontId="0" fillId="0" borderId="7" xfId="22" applyFont="1" applyFill="1" applyBorder="1" applyAlignment="1" applyProtection="1">
      <alignment vertical="center" wrapText="1"/>
      <protection locked="0"/>
    </xf>
    <xf numFmtId="0" fontId="0" fillId="0" borderId="3" xfId="22" applyFill="1" applyBorder="1" applyAlignment="1" applyProtection="1">
      <alignment vertical="center" wrapText="1"/>
      <protection locked="0"/>
    </xf>
    <xf numFmtId="0" fontId="10" fillId="0" borderId="2" xfId="0" applyFont="1" applyFill="1" applyBorder="1" applyAlignment="1" applyProtection="1">
      <alignment horizontal="left" vertical="center"/>
      <protection locked="0"/>
    </xf>
    <xf numFmtId="0" fontId="0" fillId="0" borderId="5" xfId="0" applyFill="1" applyBorder="1" applyAlignment="1" applyProtection="1">
      <alignment vertical="center" shrinkToFit="1"/>
      <protection locked="0"/>
    </xf>
    <xf numFmtId="49" fontId="0" fillId="0" borderId="5" xfId="0" applyNumberFormat="1" applyFill="1" applyBorder="1" applyAlignment="1" applyProtection="1">
      <alignment vertical="center" wrapText="1"/>
      <protection locked="0"/>
    </xf>
    <xf numFmtId="49" fontId="0" fillId="0" borderId="7" xfId="0" applyNumberFormat="1" applyFill="1" applyBorder="1" applyAlignment="1" applyProtection="1">
      <alignment vertical="center" wrapText="1"/>
      <protection locked="0"/>
    </xf>
    <xf numFmtId="0" fontId="0" fillId="0" borderId="8" xfId="0" applyFill="1" applyBorder="1" applyAlignment="1" applyProtection="1">
      <alignment vertical="center" shrinkToFit="1"/>
      <protection locked="0"/>
    </xf>
    <xf numFmtId="0" fontId="0" fillId="0" borderId="7" xfId="0" applyFill="1" applyBorder="1" applyAlignment="1" applyProtection="1">
      <alignment horizontal="right" vertical="center" wrapText="1"/>
      <protection locked="0"/>
    </xf>
    <xf numFmtId="0" fontId="0" fillId="0" borderId="8" xfId="0" applyFill="1" applyBorder="1" applyAlignment="1" applyProtection="1">
      <alignment vertical="center" wrapText="1" shrinkToFit="1"/>
      <protection locked="0"/>
    </xf>
    <xf numFmtId="0" fontId="0" fillId="0" borderId="8" xfId="0" applyFill="1" applyBorder="1" applyAlignment="1" applyProtection="1" quotePrefix="1">
      <alignment horizontal="right" vertical="center" wrapText="1"/>
      <protection locked="0"/>
    </xf>
    <xf numFmtId="0" fontId="0" fillId="0" borderId="7" xfId="0" applyFill="1" applyBorder="1" applyAlignment="1" applyProtection="1">
      <alignment vertical="center" wrapText="1" shrinkToFit="1"/>
      <protection locked="0"/>
    </xf>
    <xf numFmtId="0" fontId="0" fillId="0" borderId="7" xfId="0" applyFill="1" applyBorder="1" applyAlignment="1" applyProtection="1" quotePrefix="1">
      <alignment horizontal="right" vertical="center" wrapText="1"/>
      <protection locked="0"/>
    </xf>
    <xf numFmtId="0" fontId="6" fillId="0" borderId="5" xfId="0" applyFont="1" applyFill="1" applyBorder="1" applyAlignment="1" applyProtection="1">
      <alignment vertical="center" wrapText="1"/>
      <protection locked="0"/>
    </xf>
    <xf numFmtId="0" fontId="6" fillId="0" borderId="7" xfId="0" applyFont="1" applyFill="1" applyBorder="1" applyAlignment="1" applyProtection="1">
      <alignment vertical="center" wrapText="1"/>
      <protection locked="0"/>
    </xf>
    <xf numFmtId="0" fontId="0" fillId="0" borderId="5" xfId="0" applyFill="1" applyBorder="1" applyAlignment="1" applyProtection="1">
      <alignment horizontal="center" vertical="center" shrinkToFit="1"/>
      <protection locked="0"/>
    </xf>
    <xf numFmtId="0" fontId="0" fillId="0" borderId="8" xfId="0" applyFill="1" applyBorder="1" applyAlignment="1" applyProtection="1">
      <alignment horizontal="center" vertical="center" shrinkToFit="1"/>
      <protection locked="0"/>
    </xf>
    <xf numFmtId="0" fontId="0" fillId="0" borderId="7" xfId="0" applyFill="1" applyBorder="1" applyAlignment="1" applyProtection="1">
      <alignment horizontal="center" vertical="center" shrinkToFit="1"/>
      <protection locked="0"/>
    </xf>
    <xf numFmtId="0" fontId="0" fillId="0" borderId="0" xfId="0" applyFill="1" applyAlignment="1">
      <alignment vertical="center"/>
    </xf>
    <xf numFmtId="0" fontId="3" fillId="0" borderId="11" xfId="0" applyFont="1" applyFill="1" applyBorder="1" applyAlignment="1" applyProtection="1">
      <alignment horizontal="center" vertical="center" wrapText="1"/>
      <protection locked="0"/>
    </xf>
    <xf numFmtId="0" fontId="0" fillId="0" borderId="11" xfId="0" applyFill="1" applyBorder="1" applyAlignment="1" applyProtection="1">
      <alignment vertical="center" wrapText="1"/>
      <protection locked="0"/>
    </xf>
    <xf numFmtId="0" fontId="3" fillId="0" borderId="8" xfId="0" applyFont="1" applyFill="1" applyBorder="1" applyAlignment="1" applyProtection="1">
      <alignment horizontal="center" vertical="center" wrapText="1"/>
      <protection locked="0"/>
    </xf>
    <xf numFmtId="0" fontId="0" fillId="0" borderId="11" xfId="0" applyFill="1" applyBorder="1" applyAlignment="1">
      <alignment horizontal="center" vertical="center" shrinkToFit="1"/>
    </xf>
    <xf numFmtId="0" fontId="0" fillId="0" borderId="1"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4" xfId="0" applyBorder="1" applyAlignment="1">
      <alignment horizontal="center" vertical="center" wrapText="1"/>
    </xf>
    <xf numFmtId="0" fontId="0" fillId="0" borderId="8"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38" fontId="0" fillId="0" borderId="1" xfId="16"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38" fontId="2" fillId="0" borderId="1" xfId="16" applyFont="1" applyBorder="1" applyAlignment="1" applyProtection="1">
      <alignment horizontal="center" vertical="center" wrapText="1"/>
      <protection locked="0"/>
    </xf>
    <xf numFmtId="176" fontId="0" fillId="0" borderId="1" xfId="0" applyNumberFormat="1" applyBorder="1" applyAlignment="1">
      <alignment horizontal="center" vertical="center" wrapText="1"/>
    </xf>
    <xf numFmtId="176" fontId="0" fillId="0" borderId="8" xfId="0" applyNumberFormat="1" applyFill="1" applyBorder="1" applyAlignment="1">
      <alignment horizontal="right" vertical="center" wrapText="1"/>
    </xf>
    <xf numFmtId="176" fontId="0" fillId="0" borderId="11" xfId="0" applyNumberFormat="1" applyFill="1" applyBorder="1" applyAlignment="1">
      <alignment horizontal="right" vertical="center" wrapText="1"/>
    </xf>
    <xf numFmtId="0" fontId="0" fillId="0" borderId="8" xfId="0" applyFill="1" applyBorder="1" applyAlignment="1" applyProtection="1">
      <alignment horizontal="right" vertical="center" wrapText="1"/>
      <protection locked="0"/>
    </xf>
    <xf numFmtId="0" fontId="0" fillId="0" borderId="11" xfId="0" applyFill="1" applyBorder="1" applyAlignment="1" applyProtection="1">
      <alignment horizontal="right" vertical="center" wrapText="1"/>
      <protection locked="0"/>
    </xf>
    <xf numFmtId="0" fontId="0" fillId="0" borderId="8"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38" fontId="0" fillId="0" borderId="8" xfId="16" applyFill="1" applyBorder="1" applyAlignment="1" applyProtection="1">
      <alignment horizontal="right" vertical="center" wrapText="1"/>
      <protection locked="0"/>
    </xf>
    <xf numFmtId="38" fontId="0" fillId="0" borderId="11" xfId="16" applyFill="1" applyBorder="1" applyAlignment="1" applyProtection="1">
      <alignment horizontal="right" vertical="center" wrapText="1"/>
      <protection locked="0"/>
    </xf>
    <xf numFmtId="0" fontId="0" fillId="0" borderId="11" xfId="0" applyFill="1" applyBorder="1" applyAlignment="1">
      <alignment horizontal="center" vertical="center" wrapText="1"/>
    </xf>
    <xf numFmtId="0" fontId="0" fillId="0" borderId="8" xfId="0" applyFill="1" applyBorder="1" applyAlignment="1" applyProtection="1">
      <alignment vertical="center" wrapText="1"/>
      <protection locked="0"/>
    </xf>
    <xf numFmtId="0" fontId="0" fillId="0" borderId="11" xfId="0" applyFill="1" applyBorder="1" applyAlignment="1">
      <alignment vertical="center" wrapText="1"/>
    </xf>
    <xf numFmtId="176" fontId="0" fillId="0" borderId="8" xfId="0" applyNumberFormat="1" applyFill="1" applyBorder="1" applyAlignment="1">
      <alignment horizontal="right" vertical="center" shrinkToFit="1"/>
    </xf>
    <xf numFmtId="176" fontId="0" fillId="0" borderId="11" xfId="0" applyNumberFormat="1" applyFill="1" applyBorder="1" applyAlignment="1">
      <alignment horizontal="right" vertical="center" shrinkToFit="1"/>
    </xf>
    <xf numFmtId="0" fontId="0" fillId="0" borderId="8" xfId="0" applyFill="1" applyBorder="1" applyAlignment="1" applyProtection="1">
      <alignment horizontal="right" vertical="center" shrinkToFit="1"/>
      <protection locked="0"/>
    </xf>
    <xf numFmtId="0" fontId="0" fillId="0" borderId="11" xfId="0" applyFill="1" applyBorder="1" applyAlignment="1" applyProtection="1">
      <alignment horizontal="right" vertical="center" shrinkToFit="1"/>
      <protection locked="0"/>
    </xf>
    <xf numFmtId="0" fontId="0" fillId="0" borderId="8" xfId="0" applyFill="1" applyBorder="1" applyAlignment="1" applyProtection="1">
      <alignment horizontal="center" vertical="center" shrinkToFit="1"/>
      <protection locked="0"/>
    </xf>
    <xf numFmtId="0" fontId="0" fillId="0" borderId="11" xfId="0" applyFill="1" applyBorder="1" applyAlignment="1" applyProtection="1">
      <alignment horizontal="center" vertical="center" shrinkToFit="1"/>
      <protection locked="0"/>
    </xf>
    <xf numFmtId="38" fontId="0" fillId="0" borderId="8" xfId="16" applyFill="1" applyBorder="1" applyAlignment="1" applyProtection="1">
      <alignment horizontal="right" vertical="center" shrinkToFit="1"/>
      <protection locked="0"/>
    </xf>
    <xf numFmtId="38" fontId="0" fillId="0" borderId="11" xfId="16" applyFill="1" applyBorder="1" applyAlignment="1" applyProtection="1">
      <alignment horizontal="right" vertical="center" shrinkToFit="1"/>
      <protection locked="0"/>
    </xf>
    <xf numFmtId="0" fontId="3" fillId="0" borderId="8" xfId="0" applyFont="1" applyFill="1" applyBorder="1" applyAlignment="1" applyProtection="1">
      <alignment horizontal="left" vertical="center" wrapText="1"/>
      <protection locked="0"/>
    </xf>
    <xf numFmtId="0" fontId="3" fillId="0" borderId="11" xfId="0" applyFont="1" applyFill="1" applyBorder="1" applyAlignment="1">
      <alignment horizontal="left" vertical="center" wrapText="1"/>
    </xf>
    <xf numFmtId="0" fontId="0" fillId="0" borderId="8" xfId="0" applyFill="1" applyBorder="1" applyAlignment="1" applyProtection="1" quotePrefix="1">
      <alignment horizontal="center" vertical="center" wrapText="1"/>
      <protection locked="0"/>
    </xf>
    <xf numFmtId="0" fontId="0" fillId="0" borderId="8" xfId="0" applyFill="1" applyBorder="1" applyAlignment="1" applyProtection="1">
      <alignment horizontal="left" vertical="center" wrapText="1"/>
      <protection locked="0"/>
    </xf>
    <xf numFmtId="0" fontId="0" fillId="0" borderId="11" xfId="0" applyFill="1" applyBorder="1" applyAlignment="1">
      <alignment horizontal="left" vertical="center" wrapText="1"/>
    </xf>
    <xf numFmtId="0" fontId="0" fillId="0" borderId="11" xfId="0"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11" xfId="0" applyFont="1" applyFill="1" applyBorder="1" applyAlignment="1">
      <alignment horizontal="left" vertical="center" wrapText="1"/>
    </xf>
    <xf numFmtId="49" fontId="0" fillId="0" borderId="8" xfId="0" applyNumberFormat="1" applyFill="1" applyBorder="1" applyAlignment="1" applyProtection="1">
      <alignment horizontal="center" vertical="center" wrapText="1"/>
      <protection locked="0"/>
    </xf>
    <xf numFmtId="49" fontId="0" fillId="0" borderId="11" xfId="0" applyNumberFormat="1" applyFill="1" applyBorder="1" applyAlignment="1">
      <alignment horizontal="center" vertical="center" wrapText="1"/>
    </xf>
    <xf numFmtId="0" fontId="0" fillId="0" borderId="8"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176" fontId="0" fillId="0" borderId="8" xfId="22" applyNumberFormat="1" applyFill="1" applyBorder="1" applyAlignment="1">
      <alignment horizontal="right" vertical="center" wrapText="1"/>
      <protection/>
    </xf>
    <xf numFmtId="176" fontId="0" fillId="0" borderId="11" xfId="22" applyNumberFormat="1" applyFill="1" applyBorder="1" applyAlignment="1">
      <alignment horizontal="right" vertical="center" wrapText="1"/>
      <protection/>
    </xf>
    <xf numFmtId="0" fontId="0" fillId="0" borderId="8" xfId="22" applyFill="1" applyBorder="1" applyAlignment="1" applyProtection="1">
      <alignment horizontal="right" vertical="center" wrapText="1"/>
      <protection locked="0"/>
    </xf>
    <xf numFmtId="0" fontId="0" fillId="0" borderId="11" xfId="22" applyFill="1" applyBorder="1" applyAlignment="1" applyProtection="1">
      <alignment horizontal="right" vertical="center" wrapText="1"/>
      <protection locked="0"/>
    </xf>
    <xf numFmtId="0" fontId="0" fillId="0" borderId="8" xfId="22" applyFont="1" applyFill="1" applyBorder="1" applyAlignment="1" applyProtection="1">
      <alignment horizontal="center" vertical="center" wrapText="1"/>
      <protection locked="0"/>
    </xf>
    <xf numFmtId="0" fontId="0" fillId="0" borderId="11" xfId="22" applyFill="1" applyBorder="1" applyAlignment="1" applyProtection="1">
      <alignment horizontal="center" vertical="center" wrapText="1"/>
      <protection locked="0"/>
    </xf>
    <xf numFmtId="0" fontId="0" fillId="0" borderId="8" xfId="22" applyFill="1" applyBorder="1" applyAlignment="1" applyProtection="1">
      <alignment horizontal="center" vertical="center" wrapText="1"/>
      <protection locked="0"/>
    </xf>
    <xf numFmtId="38" fontId="0" fillId="0" borderId="8" xfId="18" applyFill="1" applyBorder="1" applyAlignment="1" applyProtection="1">
      <alignment horizontal="right" vertical="center" wrapText="1"/>
      <protection locked="0"/>
    </xf>
    <xf numFmtId="38" fontId="0" fillId="0" borderId="11" xfId="18" applyFill="1" applyBorder="1" applyAlignment="1" applyProtection="1">
      <alignment horizontal="right" vertical="center" wrapText="1"/>
      <protection locked="0"/>
    </xf>
    <xf numFmtId="0" fontId="0" fillId="0" borderId="11" xfId="22" applyFill="1" applyBorder="1" applyAlignment="1">
      <alignment horizontal="center" vertical="center" wrapText="1"/>
      <protection/>
    </xf>
    <xf numFmtId="0" fontId="0" fillId="0" borderId="8" xfId="22" applyFont="1" applyFill="1" applyBorder="1" applyAlignment="1" applyProtection="1">
      <alignment horizontal="left" vertical="center" wrapText="1"/>
      <protection locked="0"/>
    </xf>
    <xf numFmtId="0" fontId="0" fillId="0" borderId="11" xfId="22" applyFill="1" applyBorder="1" applyAlignment="1">
      <alignment horizontal="left" vertical="center" wrapText="1"/>
      <protection/>
    </xf>
    <xf numFmtId="176" fontId="0" fillId="0" borderId="4" xfId="0" applyNumberFormat="1" applyFill="1" applyBorder="1" applyAlignment="1">
      <alignment horizontal="right" vertical="center" wrapText="1"/>
    </xf>
    <xf numFmtId="0" fontId="0" fillId="0" borderId="4" xfId="0" applyFill="1" applyBorder="1" applyAlignment="1" applyProtection="1">
      <alignment horizontal="right" vertical="center" wrapText="1"/>
      <protection locked="0"/>
    </xf>
    <xf numFmtId="0" fontId="0" fillId="0" borderId="4" xfId="0" applyFill="1" applyBorder="1" applyAlignment="1" applyProtection="1">
      <alignment horizontal="center" vertical="center" wrapText="1"/>
      <protection locked="0"/>
    </xf>
    <xf numFmtId="38" fontId="0" fillId="0" borderId="4" xfId="16" applyFill="1" applyBorder="1" applyAlignment="1" applyProtection="1">
      <alignment horizontal="right" vertical="center" wrapText="1"/>
      <protection locked="0"/>
    </xf>
    <xf numFmtId="0" fontId="0" fillId="0" borderId="4" xfId="0" applyFill="1" applyBorder="1" applyAlignment="1">
      <alignment horizontal="center" vertical="center" wrapText="1"/>
    </xf>
    <xf numFmtId="0" fontId="0" fillId="0" borderId="4" xfId="0" applyFill="1" applyBorder="1" applyAlignment="1">
      <alignment horizontal="left" vertical="center" wrapText="1"/>
    </xf>
    <xf numFmtId="3" fontId="0" fillId="0" borderId="8" xfId="0" applyNumberFormat="1" applyFill="1" applyBorder="1" applyAlignment="1" applyProtection="1">
      <alignment horizontal="right" vertical="center" wrapText="1"/>
      <protection locked="0"/>
    </xf>
    <xf numFmtId="0" fontId="3" fillId="0" borderId="11" xfId="0" applyFont="1" applyFill="1" applyBorder="1" applyAlignment="1">
      <alignment horizontal="center" vertical="center" wrapText="1"/>
    </xf>
    <xf numFmtId="0" fontId="0" fillId="0" borderId="8" xfId="22" applyFont="1" applyFill="1" applyBorder="1" applyAlignment="1" applyProtection="1">
      <alignment horizontal="center" vertical="center" wrapText="1"/>
      <protection locked="0"/>
    </xf>
    <xf numFmtId="38" fontId="0" fillId="0" borderId="8" xfId="18" applyFill="1" applyBorder="1" applyAlignment="1" applyProtection="1">
      <alignment horizontal="right" vertical="center" wrapText="1"/>
      <protection locked="0"/>
    </xf>
    <xf numFmtId="38" fontId="0" fillId="0" borderId="11" xfId="18" applyFill="1" applyBorder="1" applyAlignment="1" applyProtection="1">
      <alignment horizontal="right" vertical="center" wrapText="1"/>
      <protection locked="0"/>
    </xf>
    <xf numFmtId="0" fontId="0" fillId="0" borderId="8" xfId="0" applyFill="1" applyBorder="1" applyAlignment="1">
      <alignment horizontal="center" vertical="center" wrapText="1"/>
    </xf>
    <xf numFmtId="0" fontId="0" fillId="0" borderId="8" xfId="0" applyFill="1" applyBorder="1" applyAlignment="1" quotePrefix="1">
      <alignment horizontal="center" vertical="center" wrapText="1"/>
    </xf>
    <xf numFmtId="38" fontId="0" fillId="0" borderId="8" xfId="0" applyNumberFormat="1" applyFill="1" applyBorder="1" applyAlignment="1" applyProtection="1">
      <alignment horizontal="right" vertical="center" wrapText="1"/>
      <protection locked="0"/>
    </xf>
    <xf numFmtId="0" fontId="0" fillId="0" borderId="4" xfId="0" applyFill="1" applyBorder="1" applyAlignment="1" applyProtection="1">
      <alignment vertical="center" wrapText="1"/>
      <protection locked="0"/>
    </xf>
    <xf numFmtId="0" fontId="0" fillId="0" borderId="11" xfId="0" applyFont="1" applyFill="1" applyBorder="1" applyAlignment="1">
      <alignment horizontal="center" vertical="center" wrapText="1"/>
    </xf>
    <xf numFmtId="0" fontId="0" fillId="0" borderId="8" xfId="0" applyBorder="1" applyAlignment="1">
      <alignment horizontal="center" vertical="center" wrapText="1"/>
    </xf>
    <xf numFmtId="176" fontId="0" fillId="0" borderId="8" xfId="0" applyNumberFormat="1" applyBorder="1" applyAlignment="1">
      <alignment horizontal="center" vertical="center" wrapText="1"/>
    </xf>
    <xf numFmtId="176" fontId="0" fillId="0" borderId="4" xfId="0" applyNumberFormat="1"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4" xfId="0" applyFill="1" applyBorder="1" applyAlignment="1">
      <alignment horizontal="right" vertical="center" wrapText="1"/>
    </xf>
    <xf numFmtId="0" fontId="0" fillId="0" borderId="4" xfId="0" applyFill="1" applyBorder="1" applyAlignment="1">
      <alignment vertical="center" wrapText="1"/>
    </xf>
    <xf numFmtId="49" fontId="0" fillId="0" borderId="11" xfId="0" applyNumberForma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cellXfs>
  <cellStyles count="11">
    <cellStyle name="Normal" xfId="0"/>
    <cellStyle name="Percent" xfId="15"/>
    <cellStyle name="Comma [0]" xfId="16"/>
    <cellStyle name="Comma" xfId="17"/>
    <cellStyle name="桁区切り_●調査表２(1)～(3)及び２－１" xfId="18"/>
    <cellStyle name="桁区切り_09調査表２(1)～(3)及び２－１" xfId="19"/>
    <cellStyle name="Currency [0]" xfId="20"/>
    <cellStyle name="Currency" xfId="21"/>
    <cellStyle name="標準_●調査表２(1)～(3)及び２－１" xfId="22"/>
    <cellStyle name="標準_09調査表２(1)～(3)及び２－１" xfId="23"/>
    <cellStyle name="標準_Sheet1"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o2-jyun\&#28310;&#20844;&#23460;\&#31532;&#19977;&#12475;&#12463;&#12479;&#12540;\&#19977;&#12475;&#12463;&#35519;&#26619;\16&#35519;&#26619;\18H16&#35519;&#26619;&#34920;&#65298;\&#35519;&#26619;&#34920;&#65298;&#21450;&#12403;&#65298;&#65293;&#65297;&#65288;&#30476;&#12539;&#25919;&#20196;&#24066;&#20998;&#65289;\024&#19977;&#37325;&#12539;&#30476;&#20998;&#35519;&#26619;&#34920;1,2(1)&#65374;(3),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22806;&#37101;&#22243;&#20307;&#12539;&#20986;&#36039;&#22243;&#20307;\&#65320;&#65297;&#65301;&#32207;&#21209;&#30465;&#65299;&#12475;&#12463;&#35519;&#26619;\&#35519;&#26619;&#34920;&#65297;&#65288;&#31119;&#23713;&#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対象団体 "/>
      <sheetName val="調査表１　経営状況等"/>
      <sheetName val="調査表２（１）廃止"/>
      <sheetName val="調査表２（２）統合"/>
      <sheetName val="調査表２（３）引き揚げ"/>
      <sheetName val="調査表　２－１"/>
      <sheetName val="データシート（本シートは絶対に手を加えないで下さい）"/>
    </sheetNames>
    <sheetDataSet>
      <sheetData sheetId="6">
        <row r="39">
          <cell r="B39">
            <v>1</v>
          </cell>
        </row>
        <row r="40">
          <cell r="B40">
            <v>2</v>
          </cell>
        </row>
        <row r="41">
          <cell r="B41">
            <v>3</v>
          </cell>
        </row>
        <row r="42">
          <cell r="B42">
            <v>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調査表１　経営状況等"/>
      <sheetName val="データシート（本シートは絶対に手を加えないで下さい）"/>
    </sheetNames>
    <sheetDataSet>
      <sheetData sheetId="1">
        <row r="12">
          <cell r="A12">
            <v>1</v>
          </cell>
        </row>
        <row r="13">
          <cell r="A13">
            <v>2</v>
          </cell>
        </row>
        <row r="14">
          <cell r="A14">
            <v>3</v>
          </cell>
        </row>
        <row r="15">
          <cell r="A15">
            <v>4</v>
          </cell>
        </row>
        <row r="16">
          <cell r="A16">
            <v>5</v>
          </cell>
        </row>
        <row r="17">
          <cell r="A17">
            <v>6</v>
          </cell>
        </row>
        <row r="18">
          <cell r="A18">
            <v>7</v>
          </cell>
        </row>
        <row r="19">
          <cell r="A19">
            <v>8</v>
          </cell>
        </row>
        <row r="20">
          <cell r="A20">
            <v>9</v>
          </cell>
        </row>
        <row r="21">
          <cell r="A21">
            <v>10</v>
          </cell>
        </row>
        <row r="22">
          <cell r="A22">
            <v>11</v>
          </cell>
        </row>
        <row r="23">
          <cell r="A23">
            <v>12</v>
          </cell>
        </row>
        <row r="24">
          <cell r="A24">
            <v>13</v>
          </cell>
        </row>
        <row r="39">
          <cell r="H39">
            <v>1</v>
          </cell>
        </row>
        <row r="40">
          <cell r="H40">
            <v>2</v>
          </cell>
        </row>
        <row r="41">
          <cell r="H41">
            <v>3</v>
          </cell>
        </row>
        <row r="42">
          <cell r="H42">
            <v>4</v>
          </cell>
        </row>
        <row r="43">
          <cell r="H43">
            <v>5</v>
          </cell>
        </row>
        <row r="44">
          <cell r="H44">
            <v>6</v>
          </cell>
        </row>
        <row r="45">
          <cell r="H45">
            <v>7</v>
          </cell>
        </row>
        <row r="46">
          <cell r="H46">
            <v>8</v>
          </cell>
        </row>
        <row r="47">
          <cell r="H47">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V148"/>
  <sheetViews>
    <sheetView workbookViewId="0" topLeftCell="A1">
      <pane xSplit="2" ySplit="3" topLeftCell="D107" activePane="bottomRight" state="frozen"/>
      <selection pane="topLeft" activeCell="A1" sqref="A1"/>
      <selection pane="topRight" activeCell="B1" sqref="B1"/>
      <selection pane="bottomLeft" activeCell="A2" sqref="A2"/>
      <selection pane="bottomRight" activeCell="D109" sqref="D109"/>
    </sheetView>
  </sheetViews>
  <sheetFormatPr defaultColWidth="9.00390625" defaultRowHeight="13.5"/>
  <cols>
    <col min="1" max="1" width="1.25" style="0" customWidth="1"/>
    <col min="2" max="2" width="16.75390625" style="0" customWidth="1"/>
    <col min="3" max="3" width="11.625" style="0" customWidth="1"/>
    <col min="4" max="4" width="18.50390625" style="0" customWidth="1"/>
    <col min="5" max="15" width="3.125" style="0" customWidth="1"/>
    <col min="16" max="16" width="10.375" style="0" customWidth="1"/>
    <col min="17" max="17" width="9.625" style="0" customWidth="1"/>
    <col min="18" max="18" width="10.375" style="0" customWidth="1"/>
    <col min="22" max="22" width="7.625" style="0" customWidth="1"/>
  </cols>
  <sheetData>
    <row r="2" spans="2:22" ht="13.5">
      <c r="B2" s="184" t="s">
        <v>400</v>
      </c>
      <c r="C2" s="185" t="s">
        <v>401</v>
      </c>
      <c r="D2" s="187" t="s">
        <v>402</v>
      </c>
      <c r="E2" s="189" t="s">
        <v>403</v>
      </c>
      <c r="F2" s="190"/>
      <c r="G2" s="191"/>
      <c r="H2" s="184" t="s">
        <v>404</v>
      </c>
      <c r="I2" s="184"/>
      <c r="J2" s="184"/>
      <c r="K2" s="184"/>
      <c r="L2" s="184" t="s">
        <v>405</v>
      </c>
      <c r="M2" s="184"/>
      <c r="N2" s="184"/>
      <c r="O2" s="184"/>
      <c r="P2" s="192" t="s">
        <v>406</v>
      </c>
      <c r="Q2" s="193" t="s">
        <v>407</v>
      </c>
      <c r="R2" s="194" t="s">
        <v>408</v>
      </c>
      <c r="S2" s="195" t="s">
        <v>409</v>
      </c>
      <c r="T2" s="193" t="s">
        <v>410</v>
      </c>
      <c r="U2" s="195" t="s">
        <v>409</v>
      </c>
      <c r="V2" s="184" t="s">
        <v>411</v>
      </c>
    </row>
    <row r="3" spans="2:22" ht="54">
      <c r="B3" s="184"/>
      <c r="C3" s="186"/>
      <c r="D3" s="188"/>
      <c r="E3" s="2" t="s">
        <v>412</v>
      </c>
      <c r="F3" s="2" t="s">
        <v>413</v>
      </c>
      <c r="G3" s="2" t="s">
        <v>414</v>
      </c>
      <c r="H3" s="1" t="s">
        <v>415</v>
      </c>
      <c r="I3" s="1" t="s">
        <v>416</v>
      </c>
      <c r="J3" s="1" t="s">
        <v>417</v>
      </c>
      <c r="K3" s="1" t="s">
        <v>418</v>
      </c>
      <c r="L3" s="1" t="s">
        <v>415</v>
      </c>
      <c r="M3" s="1" t="s">
        <v>416</v>
      </c>
      <c r="N3" s="1" t="s">
        <v>417</v>
      </c>
      <c r="O3" s="1" t="s">
        <v>418</v>
      </c>
      <c r="P3" s="192"/>
      <c r="Q3" s="193"/>
      <c r="R3" s="194"/>
      <c r="S3" s="195"/>
      <c r="T3" s="193"/>
      <c r="U3" s="195"/>
      <c r="V3" s="184"/>
    </row>
    <row r="4" spans="2:22" ht="30" customHeight="1">
      <c r="B4" s="3" t="s">
        <v>419</v>
      </c>
      <c r="C4" s="3" t="s">
        <v>420</v>
      </c>
      <c r="D4" s="3" t="s">
        <v>421</v>
      </c>
      <c r="E4" s="3">
        <v>3</v>
      </c>
      <c r="F4" s="3">
        <v>3</v>
      </c>
      <c r="G4" s="3">
        <v>10</v>
      </c>
      <c r="H4" s="3">
        <v>4</v>
      </c>
      <c r="I4" s="3">
        <v>1</v>
      </c>
      <c r="J4" s="3">
        <v>7</v>
      </c>
      <c r="K4" s="3">
        <v>26</v>
      </c>
      <c r="L4" s="3">
        <v>4</v>
      </c>
      <c r="M4" s="3">
        <v>15</v>
      </c>
      <c r="N4" s="3">
        <v>1</v>
      </c>
      <c r="O4" s="3">
        <v>31</v>
      </c>
      <c r="P4" s="4">
        <v>445000</v>
      </c>
      <c r="Q4" s="8" t="s">
        <v>422</v>
      </c>
      <c r="R4" s="4">
        <v>40000</v>
      </c>
      <c r="S4" s="5">
        <v>0.0898876404494382</v>
      </c>
      <c r="T4" s="6">
        <v>40000</v>
      </c>
      <c r="U4" s="5">
        <v>0.0898876404494382</v>
      </c>
      <c r="V4" s="7" t="s">
        <v>423</v>
      </c>
    </row>
    <row r="5" spans="2:22" ht="30" customHeight="1">
      <c r="B5" s="3" t="s">
        <v>424</v>
      </c>
      <c r="C5" s="3">
        <v>67</v>
      </c>
      <c r="D5" s="3" t="s">
        <v>425</v>
      </c>
      <c r="E5" s="3">
        <v>3</v>
      </c>
      <c r="F5" s="3">
        <v>13</v>
      </c>
      <c r="G5" s="3">
        <v>53</v>
      </c>
      <c r="H5" s="3">
        <v>4</v>
      </c>
      <c r="I5" s="3">
        <v>1</v>
      </c>
      <c r="J5" s="3">
        <v>3</v>
      </c>
      <c r="K5" s="3">
        <v>1</v>
      </c>
      <c r="L5" s="3">
        <v>4</v>
      </c>
      <c r="M5" s="3">
        <v>15</v>
      </c>
      <c r="N5" s="3">
        <v>3</v>
      </c>
      <c r="O5" s="3">
        <v>31</v>
      </c>
      <c r="P5" s="4">
        <v>2650000</v>
      </c>
      <c r="Q5" s="8" t="s">
        <v>422</v>
      </c>
      <c r="R5" s="4">
        <v>200000</v>
      </c>
      <c r="S5" s="5">
        <v>0.07547169811320754</v>
      </c>
      <c r="T5" s="6">
        <v>200000</v>
      </c>
      <c r="U5" s="5">
        <v>0.07547169811320754</v>
      </c>
      <c r="V5" s="7" t="s">
        <v>427</v>
      </c>
    </row>
    <row r="6" spans="2:22" ht="30" customHeight="1">
      <c r="B6" s="3" t="s">
        <v>428</v>
      </c>
      <c r="C6" s="3">
        <v>2000141</v>
      </c>
      <c r="D6" s="3" t="s">
        <v>429</v>
      </c>
      <c r="E6" s="3">
        <v>3</v>
      </c>
      <c r="F6" s="3">
        <v>3</v>
      </c>
      <c r="G6" s="3">
        <v>11</v>
      </c>
      <c r="H6" s="3">
        <v>3</v>
      </c>
      <c r="I6" s="3">
        <v>63</v>
      </c>
      <c r="J6" s="3">
        <v>9</v>
      </c>
      <c r="K6" s="3">
        <v>1</v>
      </c>
      <c r="L6" s="8">
        <v>4</v>
      </c>
      <c r="M6" s="3">
        <v>15</v>
      </c>
      <c r="N6" s="3">
        <v>6</v>
      </c>
      <c r="O6" s="3">
        <v>30</v>
      </c>
      <c r="P6" s="4">
        <v>1115000</v>
      </c>
      <c r="Q6" s="8" t="s">
        <v>430</v>
      </c>
      <c r="R6" s="4">
        <v>345000</v>
      </c>
      <c r="S6" s="5">
        <v>0.3094170403587444</v>
      </c>
      <c r="T6" s="9">
        <v>230000</v>
      </c>
      <c r="U6" s="5">
        <v>0.2062780269058296</v>
      </c>
      <c r="V6" s="7" t="s">
        <v>431</v>
      </c>
    </row>
    <row r="7" spans="2:22" ht="30" customHeight="1">
      <c r="B7" s="10" t="s">
        <v>432</v>
      </c>
      <c r="C7" s="11" t="s">
        <v>433</v>
      </c>
      <c r="D7" s="10" t="s">
        <v>434</v>
      </c>
      <c r="E7" s="3">
        <v>2</v>
      </c>
      <c r="F7" s="3">
        <v>6</v>
      </c>
      <c r="G7" s="3">
        <v>26</v>
      </c>
      <c r="H7" s="3">
        <v>3</v>
      </c>
      <c r="I7" s="3">
        <v>46</v>
      </c>
      <c r="J7" s="3">
        <v>2</v>
      </c>
      <c r="K7" s="3">
        <v>27</v>
      </c>
      <c r="L7" s="3">
        <v>4</v>
      </c>
      <c r="M7" s="3">
        <v>15</v>
      </c>
      <c r="N7" s="3">
        <v>4</v>
      </c>
      <c r="O7" s="3">
        <v>24</v>
      </c>
      <c r="P7" s="4">
        <v>326886</v>
      </c>
      <c r="Q7" s="8" t="s">
        <v>893</v>
      </c>
      <c r="R7" s="4">
        <v>70000</v>
      </c>
      <c r="S7" s="5">
        <v>0.21414193327337358</v>
      </c>
      <c r="T7" s="9">
        <v>114600</v>
      </c>
      <c r="U7" s="5">
        <v>0.35058093647326594</v>
      </c>
      <c r="V7" s="7" t="s">
        <v>435</v>
      </c>
    </row>
    <row r="8" spans="2:22" ht="30" customHeight="1">
      <c r="B8" s="10" t="s">
        <v>436</v>
      </c>
      <c r="C8" s="11" t="s">
        <v>437</v>
      </c>
      <c r="D8" s="10" t="s">
        <v>438</v>
      </c>
      <c r="E8" s="3">
        <v>3</v>
      </c>
      <c r="F8" s="3">
        <v>4</v>
      </c>
      <c r="G8" s="3">
        <v>18</v>
      </c>
      <c r="H8" s="3">
        <v>3</v>
      </c>
      <c r="I8" s="3">
        <v>62</v>
      </c>
      <c r="J8" s="3">
        <v>5</v>
      </c>
      <c r="K8" s="3">
        <v>1</v>
      </c>
      <c r="L8" s="3">
        <v>4</v>
      </c>
      <c r="M8" s="3">
        <v>15</v>
      </c>
      <c r="N8" s="3">
        <v>10</v>
      </c>
      <c r="O8" s="3">
        <v>30</v>
      </c>
      <c r="P8" s="4">
        <v>577100</v>
      </c>
      <c r="Q8" s="8" t="s">
        <v>893</v>
      </c>
      <c r="R8" s="4">
        <v>20000</v>
      </c>
      <c r="S8" s="5">
        <v>0.03465603881476347</v>
      </c>
      <c r="T8" s="6">
        <v>0</v>
      </c>
      <c r="U8" s="5">
        <v>0</v>
      </c>
      <c r="V8" s="7" t="s">
        <v>439</v>
      </c>
    </row>
    <row r="9" spans="2:22" ht="30" customHeight="1">
      <c r="B9" s="3" t="s">
        <v>440</v>
      </c>
      <c r="C9" s="3">
        <v>40002</v>
      </c>
      <c r="D9" s="3" t="s">
        <v>441</v>
      </c>
      <c r="E9" s="3">
        <v>2</v>
      </c>
      <c r="F9" s="3">
        <v>6</v>
      </c>
      <c r="G9" s="3">
        <v>23</v>
      </c>
      <c r="H9" s="3">
        <v>3</v>
      </c>
      <c r="I9" s="3">
        <v>62</v>
      </c>
      <c r="J9" s="3">
        <v>4</v>
      </c>
      <c r="K9" s="3">
        <v>20</v>
      </c>
      <c r="L9" s="3">
        <v>4</v>
      </c>
      <c r="M9" s="3">
        <v>15</v>
      </c>
      <c r="N9" s="3">
        <v>3</v>
      </c>
      <c r="O9" s="3">
        <v>31</v>
      </c>
      <c r="P9" s="4">
        <v>30000</v>
      </c>
      <c r="Q9" s="8" t="s">
        <v>442</v>
      </c>
      <c r="R9" s="4">
        <v>12000</v>
      </c>
      <c r="S9" s="5">
        <v>0.4</v>
      </c>
      <c r="T9" s="4">
        <v>6000</v>
      </c>
      <c r="U9" s="5">
        <v>0.2</v>
      </c>
      <c r="V9" s="7" t="s">
        <v>443</v>
      </c>
    </row>
    <row r="10" spans="2:22" ht="30" customHeight="1">
      <c r="B10" s="3" t="s">
        <v>444</v>
      </c>
      <c r="C10" s="3">
        <v>50008058</v>
      </c>
      <c r="D10" s="3" t="s">
        <v>445</v>
      </c>
      <c r="E10" s="3">
        <v>2</v>
      </c>
      <c r="F10" s="3">
        <v>6</v>
      </c>
      <c r="G10" s="3">
        <v>26</v>
      </c>
      <c r="H10" s="3">
        <v>3</v>
      </c>
      <c r="I10" s="3">
        <v>46</v>
      </c>
      <c r="J10" s="3">
        <v>7</v>
      </c>
      <c r="K10" s="3">
        <v>13</v>
      </c>
      <c r="L10" s="3">
        <v>4</v>
      </c>
      <c r="M10" s="3">
        <v>15</v>
      </c>
      <c r="N10" s="3">
        <v>2</v>
      </c>
      <c r="O10" s="3">
        <v>7</v>
      </c>
      <c r="P10" s="4">
        <v>400146</v>
      </c>
      <c r="Q10" s="8" t="s">
        <v>446</v>
      </c>
      <c r="R10" s="4">
        <v>48850</v>
      </c>
      <c r="S10" s="5">
        <v>0.1220804406391667</v>
      </c>
      <c r="T10" s="4">
        <v>131060</v>
      </c>
      <c r="U10" s="5">
        <v>0.3275304513852444</v>
      </c>
      <c r="V10" s="7" t="s">
        <v>447</v>
      </c>
    </row>
    <row r="11" spans="2:22" ht="30" customHeight="1">
      <c r="B11" s="3" t="s">
        <v>448</v>
      </c>
      <c r="C11" s="3">
        <v>50008030</v>
      </c>
      <c r="D11" s="3" t="s">
        <v>449</v>
      </c>
      <c r="E11" s="3">
        <v>2</v>
      </c>
      <c r="F11" s="3">
        <v>13</v>
      </c>
      <c r="G11" s="3">
        <v>53</v>
      </c>
      <c r="H11" s="3">
        <v>3</v>
      </c>
      <c r="I11" s="3">
        <v>45</v>
      </c>
      <c r="J11" s="3">
        <v>10</v>
      </c>
      <c r="K11" s="3">
        <v>9</v>
      </c>
      <c r="L11" s="3">
        <v>4</v>
      </c>
      <c r="M11" s="3">
        <v>15</v>
      </c>
      <c r="N11" s="3">
        <v>3</v>
      </c>
      <c r="O11" s="3">
        <v>31</v>
      </c>
      <c r="P11" s="4">
        <v>100000</v>
      </c>
      <c r="Q11" s="8" t="s">
        <v>446</v>
      </c>
      <c r="R11" s="4">
        <v>85800</v>
      </c>
      <c r="S11" s="5">
        <v>0.858</v>
      </c>
      <c r="T11" s="4">
        <v>14200</v>
      </c>
      <c r="U11" s="5">
        <v>0.142</v>
      </c>
      <c r="V11" s="7" t="s">
        <v>443</v>
      </c>
    </row>
    <row r="12" spans="2:22" ht="30" customHeight="1">
      <c r="B12" s="12" t="s">
        <v>450</v>
      </c>
      <c r="C12" s="8" t="s">
        <v>451</v>
      </c>
      <c r="D12" s="3" t="s">
        <v>452</v>
      </c>
      <c r="E12" s="8">
        <v>1</v>
      </c>
      <c r="F12" s="8">
        <v>4</v>
      </c>
      <c r="G12" s="8">
        <v>18</v>
      </c>
      <c r="H12" s="8">
        <v>4</v>
      </c>
      <c r="I12" s="8">
        <v>2</v>
      </c>
      <c r="J12" s="8">
        <v>4</v>
      </c>
      <c r="K12" s="8">
        <v>1</v>
      </c>
      <c r="L12" s="8">
        <v>4</v>
      </c>
      <c r="M12" s="8">
        <v>15</v>
      </c>
      <c r="N12" s="8">
        <v>3</v>
      </c>
      <c r="O12" s="8">
        <v>31</v>
      </c>
      <c r="P12" s="4">
        <v>145450</v>
      </c>
      <c r="Q12" s="8" t="s">
        <v>453</v>
      </c>
      <c r="R12" s="4">
        <v>58180</v>
      </c>
      <c r="S12" s="5">
        <v>0.4</v>
      </c>
      <c r="T12" s="4">
        <v>14540</v>
      </c>
      <c r="U12" s="5">
        <v>0.09996562392574768</v>
      </c>
      <c r="V12" s="7" t="s">
        <v>454</v>
      </c>
    </row>
    <row r="13" spans="2:22" ht="30" customHeight="1">
      <c r="B13" s="3" t="s">
        <v>455</v>
      </c>
      <c r="C13" s="3">
        <v>70009001</v>
      </c>
      <c r="D13" s="3" t="s">
        <v>456</v>
      </c>
      <c r="E13" s="3">
        <v>3</v>
      </c>
      <c r="F13" s="3">
        <v>4</v>
      </c>
      <c r="G13" s="3">
        <v>18</v>
      </c>
      <c r="H13" s="3">
        <v>3</v>
      </c>
      <c r="I13" s="3">
        <v>49</v>
      </c>
      <c r="J13" s="3">
        <v>8</v>
      </c>
      <c r="K13" s="3">
        <v>31</v>
      </c>
      <c r="L13" s="3">
        <v>4</v>
      </c>
      <c r="M13" s="3">
        <v>15</v>
      </c>
      <c r="N13" s="3">
        <v>3</v>
      </c>
      <c r="O13" s="3">
        <v>31</v>
      </c>
      <c r="P13" s="4">
        <v>158500</v>
      </c>
      <c r="Q13" s="8" t="s">
        <v>457</v>
      </c>
      <c r="R13" s="4">
        <v>103500</v>
      </c>
      <c r="S13" s="5">
        <v>0.6529968454258676</v>
      </c>
      <c r="T13" s="6">
        <v>0</v>
      </c>
      <c r="U13" s="5">
        <v>0</v>
      </c>
      <c r="V13" s="7" t="s">
        <v>458</v>
      </c>
    </row>
    <row r="14" spans="2:22" ht="30" customHeight="1">
      <c r="B14" s="10" t="s">
        <v>459</v>
      </c>
      <c r="C14" s="3">
        <v>100005007</v>
      </c>
      <c r="D14" s="10" t="s">
        <v>460</v>
      </c>
      <c r="E14" s="3">
        <v>3</v>
      </c>
      <c r="F14" s="3">
        <v>1</v>
      </c>
      <c r="G14" s="3">
        <v>1</v>
      </c>
      <c r="H14" s="3">
        <v>4</v>
      </c>
      <c r="I14" s="3">
        <v>4</v>
      </c>
      <c r="J14" s="3">
        <v>4</v>
      </c>
      <c r="K14" s="3">
        <v>24</v>
      </c>
      <c r="L14" s="3">
        <v>4</v>
      </c>
      <c r="M14" s="3">
        <v>15</v>
      </c>
      <c r="N14" s="3">
        <v>11</v>
      </c>
      <c r="O14" s="3">
        <v>25</v>
      </c>
      <c r="P14" s="4">
        <v>1564000</v>
      </c>
      <c r="Q14" s="8" t="s">
        <v>461</v>
      </c>
      <c r="R14" s="4">
        <v>900000</v>
      </c>
      <c r="S14" s="5">
        <v>0.5754475703324808</v>
      </c>
      <c r="T14" s="4">
        <v>315000</v>
      </c>
      <c r="U14" s="5">
        <v>0.20140664961636828</v>
      </c>
      <c r="V14" s="7" t="s">
        <v>443</v>
      </c>
    </row>
    <row r="15" spans="2:22" ht="30" customHeight="1">
      <c r="B15" s="3" t="s">
        <v>895</v>
      </c>
      <c r="C15" s="119" t="s">
        <v>71</v>
      </c>
      <c r="D15" s="95" t="s">
        <v>72</v>
      </c>
      <c r="E15" s="94">
        <v>2</v>
      </c>
      <c r="F15" s="94">
        <v>6</v>
      </c>
      <c r="G15" s="94">
        <v>26</v>
      </c>
      <c r="H15" s="94">
        <v>3</v>
      </c>
      <c r="I15" s="94">
        <v>48</v>
      </c>
      <c r="J15" s="94">
        <v>3</v>
      </c>
      <c r="K15" s="94">
        <v>29</v>
      </c>
      <c r="L15" s="3">
        <v>4</v>
      </c>
      <c r="M15" s="3">
        <v>15</v>
      </c>
      <c r="N15" s="3">
        <v>3</v>
      </c>
      <c r="O15" s="3">
        <v>31</v>
      </c>
      <c r="P15" s="120">
        <v>3100</v>
      </c>
      <c r="Q15" s="3" t="s">
        <v>896</v>
      </c>
      <c r="R15" s="120">
        <v>1000</v>
      </c>
      <c r="S15" s="80">
        <v>0.323</v>
      </c>
      <c r="T15" s="94">
        <v>500</v>
      </c>
      <c r="U15" s="94">
        <v>16.1</v>
      </c>
      <c r="V15" s="7" t="s">
        <v>73</v>
      </c>
    </row>
    <row r="16" spans="2:22" ht="30" customHeight="1">
      <c r="B16" s="3" t="s">
        <v>897</v>
      </c>
      <c r="C16" s="119" t="s">
        <v>74</v>
      </c>
      <c r="D16" s="95" t="s">
        <v>75</v>
      </c>
      <c r="E16" s="94">
        <v>1</v>
      </c>
      <c r="F16" s="94">
        <v>4</v>
      </c>
      <c r="G16" s="94">
        <v>18</v>
      </c>
      <c r="H16" s="94">
        <v>4</v>
      </c>
      <c r="I16" s="94">
        <v>2</v>
      </c>
      <c r="J16" s="94">
        <v>2</v>
      </c>
      <c r="K16" s="94">
        <v>28</v>
      </c>
      <c r="L16" s="3">
        <v>4</v>
      </c>
      <c r="M16" s="3">
        <v>15</v>
      </c>
      <c r="N16" s="3">
        <v>3</v>
      </c>
      <c r="O16" s="3">
        <v>31</v>
      </c>
      <c r="P16" s="120">
        <v>241820</v>
      </c>
      <c r="Q16" s="3" t="s">
        <v>896</v>
      </c>
      <c r="R16" s="120">
        <v>100000</v>
      </c>
      <c r="S16" s="80">
        <v>0.413</v>
      </c>
      <c r="T16" s="94">
        <v>0</v>
      </c>
      <c r="U16" s="94">
        <v>0</v>
      </c>
      <c r="V16" s="7" t="s">
        <v>73</v>
      </c>
    </row>
    <row r="17" spans="2:22" ht="30" customHeight="1">
      <c r="B17" s="3" t="s">
        <v>898</v>
      </c>
      <c r="C17" s="119" t="s">
        <v>76</v>
      </c>
      <c r="D17" s="95" t="s">
        <v>77</v>
      </c>
      <c r="E17" s="94">
        <v>1</v>
      </c>
      <c r="F17" s="94">
        <v>4</v>
      </c>
      <c r="G17" s="94">
        <v>18</v>
      </c>
      <c r="H17" s="94">
        <v>3</v>
      </c>
      <c r="I17" s="94">
        <v>40</v>
      </c>
      <c r="J17" s="94">
        <v>7</v>
      </c>
      <c r="K17" s="94">
        <v>1</v>
      </c>
      <c r="L17" s="3">
        <v>4</v>
      </c>
      <c r="M17" s="3">
        <v>15</v>
      </c>
      <c r="N17" s="3">
        <v>3</v>
      </c>
      <c r="O17" s="3">
        <v>31</v>
      </c>
      <c r="P17" s="120">
        <v>143610</v>
      </c>
      <c r="Q17" s="3" t="s">
        <v>896</v>
      </c>
      <c r="R17" s="120">
        <v>48000</v>
      </c>
      <c r="S17" s="80">
        <v>0.334</v>
      </c>
      <c r="T17" s="94">
        <v>0</v>
      </c>
      <c r="U17" s="94">
        <v>0</v>
      </c>
      <c r="V17" s="7" t="s">
        <v>73</v>
      </c>
    </row>
    <row r="18" spans="2:22" ht="30" customHeight="1">
      <c r="B18" s="3" t="s">
        <v>899</v>
      </c>
      <c r="C18" s="119" t="s">
        <v>78</v>
      </c>
      <c r="D18" s="95" t="s">
        <v>79</v>
      </c>
      <c r="E18" s="94">
        <v>1</v>
      </c>
      <c r="F18" s="94">
        <v>4</v>
      </c>
      <c r="G18" s="94">
        <v>18</v>
      </c>
      <c r="H18" s="94">
        <v>3</v>
      </c>
      <c r="I18" s="94">
        <v>49</v>
      </c>
      <c r="J18" s="94">
        <v>2</v>
      </c>
      <c r="K18" s="94">
        <v>1</v>
      </c>
      <c r="L18" s="3">
        <v>4</v>
      </c>
      <c r="M18" s="3">
        <v>15</v>
      </c>
      <c r="N18" s="3">
        <v>3</v>
      </c>
      <c r="O18" s="3">
        <v>31</v>
      </c>
      <c r="P18" s="120">
        <v>100330</v>
      </c>
      <c r="Q18" s="3" t="s">
        <v>896</v>
      </c>
      <c r="R18" s="120">
        <v>25000</v>
      </c>
      <c r="S18" s="80">
        <v>0.249</v>
      </c>
      <c r="T18" s="120">
        <v>25330</v>
      </c>
      <c r="U18" s="94">
        <v>25.3</v>
      </c>
      <c r="V18" s="7" t="s">
        <v>73</v>
      </c>
    </row>
    <row r="19" spans="2:22" ht="30" customHeight="1">
      <c r="B19" s="12" t="s">
        <v>462</v>
      </c>
      <c r="C19" s="3">
        <v>130001009</v>
      </c>
      <c r="D19" s="12" t="s">
        <v>463</v>
      </c>
      <c r="E19" s="3">
        <v>2</v>
      </c>
      <c r="F19" s="3">
        <v>12</v>
      </c>
      <c r="G19" s="3">
        <v>50</v>
      </c>
      <c r="H19" s="3">
        <v>4</v>
      </c>
      <c r="I19" s="3">
        <v>6</v>
      </c>
      <c r="J19" s="3">
        <v>9</v>
      </c>
      <c r="K19" s="3">
        <v>1</v>
      </c>
      <c r="L19" s="3">
        <v>4</v>
      </c>
      <c r="M19" s="3">
        <v>15</v>
      </c>
      <c r="N19" s="3">
        <v>6</v>
      </c>
      <c r="O19" s="3">
        <v>30</v>
      </c>
      <c r="P19" s="4">
        <v>500000</v>
      </c>
      <c r="Q19" s="8" t="s">
        <v>464</v>
      </c>
      <c r="R19" s="4">
        <v>500000</v>
      </c>
      <c r="S19" s="5">
        <v>1</v>
      </c>
      <c r="T19" s="6">
        <v>0</v>
      </c>
      <c r="U19" s="5">
        <v>0</v>
      </c>
      <c r="V19" s="7" t="s">
        <v>902</v>
      </c>
    </row>
    <row r="20" spans="2:22" ht="30" customHeight="1">
      <c r="B20" s="13" t="s">
        <v>465</v>
      </c>
      <c r="C20" s="14" t="s">
        <v>466</v>
      </c>
      <c r="D20" s="13" t="s">
        <v>467</v>
      </c>
      <c r="E20" s="3">
        <v>1</v>
      </c>
      <c r="F20" s="3">
        <v>4</v>
      </c>
      <c r="G20" s="3">
        <v>18</v>
      </c>
      <c r="H20" s="3">
        <v>3</v>
      </c>
      <c r="I20" s="3">
        <v>41</v>
      </c>
      <c r="J20" s="3">
        <v>4</v>
      </c>
      <c r="K20" s="3">
        <v>15</v>
      </c>
      <c r="L20" s="3">
        <v>4</v>
      </c>
      <c r="M20" s="3">
        <v>15</v>
      </c>
      <c r="N20" s="3">
        <v>6</v>
      </c>
      <c r="O20" s="3">
        <v>30</v>
      </c>
      <c r="P20" s="4">
        <v>92456</v>
      </c>
      <c r="Q20" s="8" t="s">
        <v>468</v>
      </c>
      <c r="R20" s="4">
        <v>40000</v>
      </c>
      <c r="S20" s="5">
        <v>0.43263822791381845</v>
      </c>
      <c r="T20" s="6">
        <v>0</v>
      </c>
      <c r="U20" s="5">
        <v>0</v>
      </c>
      <c r="V20" s="7" t="s">
        <v>454</v>
      </c>
    </row>
    <row r="21" spans="2:22" ht="30" customHeight="1">
      <c r="B21" s="3" t="s">
        <v>470</v>
      </c>
      <c r="C21" s="15" t="s">
        <v>471</v>
      </c>
      <c r="D21" s="3" t="s">
        <v>472</v>
      </c>
      <c r="E21" s="3">
        <v>3</v>
      </c>
      <c r="F21" s="3">
        <v>4</v>
      </c>
      <c r="G21" s="3">
        <v>18</v>
      </c>
      <c r="H21" s="3">
        <v>4</v>
      </c>
      <c r="I21" s="3">
        <v>4</v>
      </c>
      <c r="J21" s="3">
        <v>3</v>
      </c>
      <c r="K21" s="3">
        <v>11</v>
      </c>
      <c r="L21" s="3">
        <v>4</v>
      </c>
      <c r="M21" s="3">
        <v>15</v>
      </c>
      <c r="N21" s="3">
        <v>11</v>
      </c>
      <c r="O21" s="3">
        <v>5</v>
      </c>
      <c r="P21" s="4">
        <v>975000</v>
      </c>
      <c r="Q21" s="8" t="s">
        <v>473</v>
      </c>
      <c r="R21" s="4">
        <v>20000</v>
      </c>
      <c r="S21" s="5">
        <v>0.020512820512820513</v>
      </c>
      <c r="T21" s="6"/>
      <c r="U21" s="5">
        <v>0</v>
      </c>
      <c r="V21" s="7" t="s">
        <v>475</v>
      </c>
    </row>
    <row r="22" spans="2:22" ht="30" customHeight="1">
      <c r="B22" s="3" t="s">
        <v>476</v>
      </c>
      <c r="C22" s="3"/>
      <c r="D22" s="3" t="s">
        <v>477</v>
      </c>
      <c r="E22" s="3">
        <v>3</v>
      </c>
      <c r="F22" s="3">
        <v>5</v>
      </c>
      <c r="G22" s="3">
        <v>19</v>
      </c>
      <c r="H22" s="3">
        <v>4</v>
      </c>
      <c r="I22" s="3">
        <v>2</v>
      </c>
      <c r="J22" s="3">
        <v>3</v>
      </c>
      <c r="K22" s="3">
        <v>20</v>
      </c>
      <c r="L22" s="3">
        <v>4</v>
      </c>
      <c r="M22" s="3">
        <v>15</v>
      </c>
      <c r="N22" s="3">
        <v>3</v>
      </c>
      <c r="O22" s="3">
        <v>31</v>
      </c>
      <c r="P22" s="16">
        <v>1050000</v>
      </c>
      <c r="Q22" s="8" t="s">
        <v>473</v>
      </c>
      <c r="R22" s="17">
        <v>100000</v>
      </c>
      <c r="S22" s="5">
        <v>0.09523809523809523</v>
      </c>
      <c r="T22" s="6">
        <v>50000</v>
      </c>
      <c r="U22" s="5">
        <v>0.047619047619047616</v>
      </c>
      <c r="V22" s="7" t="s">
        <v>478</v>
      </c>
    </row>
    <row r="23" spans="2:22" ht="30" customHeight="1">
      <c r="B23" s="3" t="s">
        <v>479</v>
      </c>
      <c r="C23" s="3"/>
      <c r="D23" s="3" t="s">
        <v>480</v>
      </c>
      <c r="E23" s="3">
        <v>3</v>
      </c>
      <c r="F23" s="3">
        <v>5</v>
      </c>
      <c r="G23" s="3">
        <v>20</v>
      </c>
      <c r="H23" s="3">
        <v>4</v>
      </c>
      <c r="I23" s="3">
        <v>5</v>
      </c>
      <c r="J23" s="3">
        <v>5</v>
      </c>
      <c r="K23" s="3">
        <v>12</v>
      </c>
      <c r="L23" s="3">
        <v>4</v>
      </c>
      <c r="M23" s="3">
        <v>15</v>
      </c>
      <c r="N23" s="3">
        <v>5</v>
      </c>
      <c r="O23" s="3">
        <v>31</v>
      </c>
      <c r="P23" s="4">
        <v>1192500</v>
      </c>
      <c r="Q23" s="8" t="s">
        <v>473</v>
      </c>
      <c r="R23" s="4">
        <v>350000</v>
      </c>
      <c r="S23" s="5">
        <v>0.29350104821802936</v>
      </c>
      <c r="T23" s="6">
        <v>25000</v>
      </c>
      <c r="U23" s="5">
        <v>0.020964360587002098</v>
      </c>
      <c r="V23" s="7" t="s">
        <v>481</v>
      </c>
    </row>
    <row r="24" spans="2:22" ht="30" customHeight="1">
      <c r="B24" s="3" t="s">
        <v>900</v>
      </c>
      <c r="C24" s="94">
        <v>170003069</v>
      </c>
      <c r="D24" s="95" t="s">
        <v>184</v>
      </c>
      <c r="E24" s="94">
        <v>1</v>
      </c>
      <c r="F24" s="94">
        <v>4</v>
      </c>
      <c r="G24" s="94">
        <v>18</v>
      </c>
      <c r="H24" s="108">
        <v>3</v>
      </c>
      <c r="I24" s="109">
        <v>45</v>
      </c>
      <c r="J24" s="109">
        <v>12</v>
      </c>
      <c r="K24" s="109">
        <v>30</v>
      </c>
      <c r="L24" s="3">
        <v>4</v>
      </c>
      <c r="M24" s="3">
        <v>15</v>
      </c>
      <c r="N24" s="3">
        <v>4</v>
      </c>
      <c r="O24" s="3">
        <v>1</v>
      </c>
      <c r="P24" s="110">
        <v>95160</v>
      </c>
      <c r="Q24" s="8" t="s">
        <v>484</v>
      </c>
      <c r="R24" s="110">
        <v>41000</v>
      </c>
      <c r="S24" s="80">
        <f>+R24/P24</f>
        <v>0.4308532997057587</v>
      </c>
      <c r="T24" s="94">
        <v>12670</v>
      </c>
      <c r="U24" s="111">
        <f>+T24/R24</f>
        <v>0.30902439024390244</v>
      </c>
      <c r="V24" s="7" t="s">
        <v>725</v>
      </c>
    </row>
    <row r="25" spans="2:22" ht="30" customHeight="1">
      <c r="B25" s="3" t="s">
        <v>901</v>
      </c>
      <c r="C25" s="94">
        <v>170003067</v>
      </c>
      <c r="D25" s="95" t="s">
        <v>185</v>
      </c>
      <c r="E25" s="94">
        <v>1</v>
      </c>
      <c r="F25" s="94">
        <v>4</v>
      </c>
      <c r="G25" s="94">
        <v>18</v>
      </c>
      <c r="H25" s="108">
        <v>3</v>
      </c>
      <c r="I25" s="109">
        <v>49</v>
      </c>
      <c r="J25" s="109">
        <v>10</v>
      </c>
      <c r="K25" s="109">
        <v>1</v>
      </c>
      <c r="L25" s="3">
        <v>4</v>
      </c>
      <c r="M25" s="3">
        <v>15</v>
      </c>
      <c r="N25" s="3">
        <v>4</v>
      </c>
      <c r="O25" s="3">
        <v>1</v>
      </c>
      <c r="P25" s="110">
        <v>101230</v>
      </c>
      <c r="Q25" s="8" t="s">
        <v>484</v>
      </c>
      <c r="R25" s="110">
        <v>35000</v>
      </c>
      <c r="S25" s="80">
        <f>+R25/P25</f>
        <v>0.345747308110244</v>
      </c>
      <c r="T25" s="94">
        <v>3800</v>
      </c>
      <c r="U25" s="111">
        <f>+T25/R25</f>
        <v>0.10857142857142857</v>
      </c>
      <c r="V25" s="7" t="s">
        <v>186</v>
      </c>
    </row>
    <row r="26" spans="2:22" ht="30" customHeight="1">
      <c r="B26" s="3" t="s">
        <v>482</v>
      </c>
      <c r="C26" s="3">
        <v>170003045</v>
      </c>
      <c r="D26" s="3" t="s">
        <v>483</v>
      </c>
      <c r="E26" s="3">
        <v>2</v>
      </c>
      <c r="F26" s="3">
        <v>6</v>
      </c>
      <c r="G26" s="3">
        <v>23</v>
      </c>
      <c r="H26" s="3">
        <v>3</v>
      </c>
      <c r="I26" s="3">
        <v>52</v>
      </c>
      <c r="J26" s="3">
        <v>12</v>
      </c>
      <c r="K26" s="3">
        <v>5</v>
      </c>
      <c r="L26" s="3">
        <v>4</v>
      </c>
      <c r="M26" s="3">
        <v>15</v>
      </c>
      <c r="N26" s="3">
        <v>10</v>
      </c>
      <c r="O26" s="3">
        <v>1</v>
      </c>
      <c r="P26" s="4">
        <v>10300</v>
      </c>
      <c r="Q26" s="8" t="s">
        <v>484</v>
      </c>
      <c r="R26" s="4">
        <v>5000</v>
      </c>
      <c r="S26" s="5">
        <v>0.4854368932038835</v>
      </c>
      <c r="T26" s="6">
        <v>5000</v>
      </c>
      <c r="U26" s="5">
        <v>0.4854368932038835</v>
      </c>
      <c r="V26" s="7" t="s">
        <v>485</v>
      </c>
    </row>
    <row r="27" spans="2:22" ht="30" customHeight="1">
      <c r="B27" s="3" t="s">
        <v>486</v>
      </c>
      <c r="C27" s="3">
        <v>190004027</v>
      </c>
      <c r="D27" s="3" t="s">
        <v>487</v>
      </c>
      <c r="E27" s="3">
        <v>2</v>
      </c>
      <c r="F27" s="3">
        <v>6</v>
      </c>
      <c r="G27" s="3">
        <v>23</v>
      </c>
      <c r="H27" s="3">
        <v>3</v>
      </c>
      <c r="I27" s="3">
        <v>54</v>
      </c>
      <c r="J27" s="3">
        <v>9</v>
      </c>
      <c r="K27" s="3">
        <v>10</v>
      </c>
      <c r="L27" s="3">
        <v>4</v>
      </c>
      <c r="M27" s="3">
        <v>15</v>
      </c>
      <c r="N27" s="3">
        <v>8</v>
      </c>
      <c r="O27" s="3">
        <v>31</v>
      </c>
      <c r="P27" s="4">
        <v>5000</v>
      </c>
      <c r="Q27" s="8" t="s">
        <v>488</v>
      </c>
      <c r="R27" s="4">
        <v>5000</v>
      </c>
      <c r="S27" s="5">
        <v>1</v>
      </c>
      <c r="T27" s="6"/>
      <c r="U27" s="5">
        <v>0</v>
      </c>
      <c r="V27" s="7" t="s">
        <v>902</v>
      </c>
    </row>
    <row r="28" spans="2:22" ht="30" customHeight="1">
      <c r="B28" s="3" t="s">
        <v>489</v>
      </c>
      <c r="C28" s="3">
        <v>23006036</v>
      </c>
      <c r="D28" s="3" t="s">
        <v>490</v>
      </c>
      <c r="E28" s="3">
        <v>3</v>
      </c>
      <c r="F28" s="3">
        <v>3</v>
      </c>
      <c r="G28" s="3">
        <v>13</v>
      </c>
      <c r="H28" s="3">
        <v>3</v>
      </c>
      <c r="I28" s="3">
        <v>44</v>
      </c>
      <c r="J28" s="3">
        <v>11</v>
      </c>
      <c r="K28" s="3">
        <v>6</v>
      </c>
      <c r="L28" s="3">
        <v>4</v>
      </c>
      <c r="M28" s="3">
        <v>15</v>
      </c>
      <c r="N28" s="3">
        <v>12</v>
      </c>
      <c r="O28" s="3">
        <v>19</v>
      </c>
      <c r="P28" s="4">
        <v>125000</v>
      </c>
      <c r="Q28" s="8" t="s">
        <v>491</v>
      </c>
      <c r="R28" s="4">
        <v>50000</v>
      </c>
      <c r="S28" s="5">
        <v>0.4</v>
      </c>
      <c r="T28" s="4">
        <v>5000</v>
      </c>
      <c r="U28" s="5">
        <v>0.04</v>
      </c>
      <c r="V28" s="7" t="s">
        <v>492</v>
      </c>
    </row>
    <row r="29" spans="2:22" ht="30" customHeight="1">
      <c r="B29" s="18" t="s">
        <v>493</v>
      </c>
      <c r="C29" s="19"/>
      <c r="D29" s="20" t="s">
        <v>494</v>
      </c>
      <c r="E29" s="21">
        <v>2</v>
      </c>
      <c r="F29" s="21">
        <v>6</v>
      </c>
      <c r="G29" s="21">
        <v>23</v>
      </c>
      <c r="H29" s="22">
        <v>3</v>
      </c>
      <c r="I29" s="23">
        <v>49</v>
      </c>
      <c r="J29" s="24">
        <v>7</v>
      </c>
      <c r="K29" s="24">
        <v>25</v>
      </c>
      <c r="L29" s="24">
        <v>4</v>
      </c>
      <c r="M29" s="24">
        <v>15</v>
      </c>
      <c r="N29" s="24">
        <v>3</v>
      </c>
      <c r="O29" s="24">
        <v>31</v>
      </c>
      <c r="P29" s="25">
        <v>25000</v>
      </c>
      <c r="Q29" s="96" t="s">
        <v>495</v>
      </c>
      <c r="R29" s="25">
        <v>5000</v>
      </c>
      <c r="S29" s="26">
        <v>0.2</v>
      </c>
      <c r="T29" s="27">
        <v>5000</v>
      </c>
      <c r="U29" s="26">
        <v>0.2</v>
      </c>
      <c r="V29" s="28" t="s">
        <v>496</v>
      </c>
    </row>
    <row r="30" spans="2:22" ht="30" customHeight="1">
      <c r="B30" s="29" t="s">
        <v>497</v>
      </c>
      <c r="C30" s="30">
        <v>50</v>
      </c>
      <c r="D30" s="20" t="s">
        <v>498</v>
      </c>
      <c r="E30" s="31">
        <v>2</v>
      </c>
      <c r="F30" s="31">
        <v>1</v>
      </c>
      <c r="G30" s="31">
        <v>3</v>
      </c>
      <c r="H30" s="22">
        <v>3</v>
      </c>
      <c r="I30" s="32">
        <v>52</v>
      </c>
      <c r="J30" s="32">
        <v>10</v>
      </c>
      <c r="K30" s="32">
        <v>20</v>
      </c>
      <c r="L30" s="24">
        <v>4</v>
      </c>
      <c r="M30" s="24">
        <v>15</v>
      </c>
      <c r="N30" s="24">
        <v>3</v>
      </c>
      <c r="O30" s="24">
        <v>31</v>
      </c>
      <c r="P30" s="25">
        <v>11000</v>
      </c>
      <c r="Q30" s="96" t="s">
        <v>495</v>
      </c>
      <c r="R30" s="25">
        <v>1000</v>
      </c>
      <c r="S30" s="33">
        <v>0.09090909090909091</v>
      </c>
      <c r="T30" s="34">
        <v>0</v>
      </c>
      <c r="U30" s="33">
        <v>0</v>
      </c>
      <c r="V30" s="28" t="s">
        <v>496</v>
      </c>
    </row>
    <row r="31" spans="2:22" ht="30" customHeight="1">
      <c r="B31" s="3" t="s">
        <v>499</v>
      </c>
      <c r="C31" s="35">
        <v>250007006</v>
      </c>
      <c r="D31" s="3" t="s">
        <v>500</v>
      </c>
      <c r="E31" s="3">
        <v>2</v>
      </c>
      <c r="F31" s="3">
        <v>1</v>
      </c>
      <c r="G31" s="3">
        <v>4</v>
      </c>
      <c r="H31" s="3">
        <v>3</v>
      </c>
      <c r="I31" s="3">
        <v>63</v>
      </c>
      <c r="J31" s="3">
        <v>4</v>
      </c>
      <c r="K31" s="3">
        <v>1</v>
      </c>
      <c r="L31" s="3">
        <v>4</v>
      </c>
      <c r="M31" s="3">
        <v>15</v>
      </c>
      <c r="N31" s="3">
        <v>7</v>
      </c>
      <c r="O31" s="3">
        <v>3</v>
      </c>
      <c r="P31" s="4">
        <v>50000</v>
      </c>
      <c r="Q31" s="8" t="s">
        <v>501</v>
      </c>
      <c r="R31" s="4">
        <v>12500</v>
      </c>
      <c r="S31" s="5">
        <v>0.25</v>
      </c>
      <c r="T31" s="4">
        <v>37500</v>
      </c>
      <c r="U31" s="5">
        <v>0.75</v>
      </c>
      <c r="V31" s="7" t="s">
        <v>443</v>
      </c>
    </row>
    <row r="32" spans="2:22" ht="30" customHeight="1">
      <c r="B32" s="10" t="s">
        <v>502</v>
      </c>
      <c r="C32" s="36">
        <v>250007023</v>
      </c>
      <c r="D32" s="3" t="s">
        <v>503</v>
      </c>
      <c r="E32" s="3">
        <v>2</v>
      </c>
      <c r="F32" s="3">
        <v>6</v>
      </c>
      <c r="G32" s="3">
        <v>26</v>
      </c>
      <c r="H32" s="3">
        <v>4</v>
      </c>
      <c r="I32" s="3">
        <v>2</v>
      </c>
      <c r="J32" s="3">
        <v>3</v>
      </c>
      <c r="K32" s="3">
        <v>26</v>
      </c>
      <c r="L32" s="3">
        <v>4</v>
      </c>
      <c r="M32" s="3">
        <v>15</v>
      </c>
      <c r="N32" s="3">
        <v>3</v>
      </c>
      <c r="O32" s="3">
        <v>31</v>
      </c>
      <c r="P32" s="27">
        <v>52240</v>
      </c>
      <c r="Q32" s="8" t="s">
        <v>501</v>
      </c>
      <c r="R32" s="27">
        <v>30000</v>
      </c>
      <c r="S32" s="5">
        <v>0.5742725880551302</v>
      </c>
      <c r="T32" s="4">
        <v>12500</v>
      </c>
      <c r="U32" s="5">
        <v>0.2392802450229709</v>
      </c>
      <c r="V32" s="7" t="s">
        <v>902</v>
      </c>
    </row>
    <row r="33" spans="2:22" ht="30" customHeight="1">
      <c r="B33" s="3" t="s">
        <v>504</v>
      </c>
      <c r="C33" s="36">
        <v>250007024</v>
      </c>
      <c r="D33" s="3" t="s">
        <v>505</v>
      </c>
      <c r="E33" s="3">
        <v>2</v>
      </c>
      <c r="F33" s="3">
        <v>6</v>
      </c>
      <c r="G33" s="3">
        <v>26</v>
      </c>
      <c r="H33" s="3">
        <v>3</v>
      </c>
      <c r="I33" s="3">
        <v>61</v>
      </c>
      <c r="J33" s="3">
        <v>8</v>
      </c>
      <c r="K33" s="3">
        <v>21</v>
      </c>
      <c r="L33" s="3">
        <v>4</v>
      </c>
      <c r="M33" s="3">
        <v>15</v>
      </c>
      <c r="N33" s="3">
        <v>3</v>
      </c>
      <c r="O33" s="3">
        <v>31</v>
      </c>
      <c r="P33" s="4">
        <v>43830</v>
      </c>
      <c r="Q33" s="8" t="s">
        <v>501</v>
      </c>
      <c r="R33" s="4">
        <v>12200</v>
      </c>
      <c r="S33" s="5">
        <v>0.2783481633584303</v>
      </c>
      <c r="T33" s="6">
        <v>0</v>
      </c>
      <c r="U33" s="5">
        <v>0</v>
      </c>
      <c r="V33" s="7" t="s">
        <v>447</v>
      </c>
    </row>
    <row r="34" spans="2:22" ht="30" customHeight="1">
      <c r="B34" s="38" t="s">
        <v>506</v>
      </c>
      <c r="C34" s="36">
        <v>250007025</v>
      </c>
      <c r="D34" s="3" t="s">
        <v>507</v>
      </c>
      <c r="E34" s="38">
        <v>2</v>
      </c>
      <c r="F34" s="38">
        <v>6</v>
      </c>
      <c r="G34" s="38">
        <v>26</v>
      </c>
      <c r="H34" s="39">
        <v>3</v>
      </c>
      <c r="I34" s="3">
        <v>59</v>
      </c>
      <c r="J34" s="3">
        <v>8</v>
      </c>
      <c r="K34" s="3">
        <v>30</v>
      </c>
      <c r="L34" s="3">
        <v>4</v>
      </c>
      <c r="M34" s="3">
        <v>15</v>
      </c>
      <c r="N34" s="3">
        <v>3</v>
      </c>
      <c r="O34" s="3">
        <v>31</v>
      </c>
      <c r="P34" s="4">
        <v>33000</v>
      </c>
      <c r="Q34" s="8" t="s">
        <v>501</v>
      </c>
      <c r="R34" s="4">
        <v>5000</v>
      </c>
      <c r="S34" s="5">
        <v>0.15151515151515152</v>
      </c>
      <c r="T34" s="6">
        <v>0</v>
      </c>
      <c r="U34" s="5">
        <v>0</v>
      </c>
      <c r="V34" s="7" t="s">
        <v>447</v>
      </c>
    </row>
    <row r="35" spans="2:22" ht="30" customHeight="1">
      <c r="B35" s="3" t="s">
        <v>508</v>
      </c>
      <c r="C35" s="3"/>
      <c r="D35" s="40" t="s">
        <v>509</v>
      </c>
      <c r="E35" s="3">
        <v>2</v>
      </c>
      <c r="F35" s="3">
        <v>6</v>
      </c>
      <c r="G35" s="3">
        <v>23</v>
      </c>
      <c r="H35" s="3">
        <v>3</v>
      </c>
      <c r="I35" s="3">
        <v>55</v>
      </c>
      <c r="J35" s="3">
        <v>11</v>
      </c>
      <c r="K35" s="3">
        <v>28</v>
      </c>
      <c r="L35" s="3">
        <v>4</v>
      </c>
      <c r="M35" s="3">
        <v>15</v>
      </c>
      <c r="N35" s="3">
        <v>1</v>
      </c>
      <c r="O35" s="3">
        <v>10</v>
      </c>
      <c r="P35" s="4">
        <v>11000</v>
      </c>
      <c r="Q35" s="8" t="s">
        <v>510</v>
      </c>
      <c r="R35" s="4">
        <v>5000</v>
      </c>
      <c r="S35" s="5">
        <v>0.45454545454545453</v>
      </c>
      <c r="T35" s="41">
        <v>4000</v>
      </c>
      <c r="U35" s="5">
        <v>0.36363636363636365</v>
      </c>
      <c r="V35" s="7" t="s">
        <v>447</v>
      </c>
    </row>
    <row r="36" spans="2:22" ht="30" customHeight="1">
      <c r="B36" s="10" t="s">
        <v>511</v>
      </c>
      <c r="C36" s="3">
        <v>270008</v>
      </c>
      <c r="D36" s="3" t="s">
        <v>512</v>
      </c>
      <c r="E36" s="3">
        <v>2</v>
      </c>
      <c r="F36" s="3">
        <v>9</v>
      </c>
      <c r="G36" s="3">
        <v>39</v>
      </c>
      <c r="H36" s="3">
        <v>3</v>
      </c>
      <c r="I36" s="3">
        <v>41</v>
      </c>
      <c r="J36" s="3">
        <v>5</v>
      </c>
      <c r="K36" s="3">
        <v>23</v>
      </c>
      <c r="L36" s="3">
        <v>4</v>
      </c>
      <c r="M36" s="3">
        <v>15</v>
      </c>
      <c r="N36" s="3">
        <v>3</v>
      </c>
      <c r="O36" s="3">
        <v>31</v>
      </c>
      <c r="P36" s="4">
        <v>1000</v>
      </c>
      <c r="Q36" s="8" t="s">
        <v>513</v>
      </c>
      <c r="R36" s="4">
        <v>1000</v>
      </c>
      <c r="S36" s="5">
        <v>1</v>
      </c>
      <c r="T36" s="6">
        <v>0</v>
      </c>
      <c r="U36" s="5">
        <v>0</v>
      </c>
      <c r="V36" s="7" t="s">
        <v>447</v>
      </c>
    </row>
    <row r="37" spans="2:22" ht="30" customHeight="1">
      <c r="B37" s="37" t="s">
        <v>514</v>
      </c>
      <c r="C37" s="3">
        <v>270008023</v>
      </c>
      <c r="D37" s="42" t="s">
        <v>515</v>
      </c>
      <c r="E37" s="3">
        <v>2</v>
      </c>
      <c r="F37" s="3">
        <v>5</v>
      </c>
      <c r="G37" s="3">
        <v>22</v>
      </c>
      <c r="H37" s="3">
        <v>3</v>
      </c>
      <c r="I37" s="3">
        <v>46</v>
      </c>
      <c r="J37" s="3">
        <v>10</v>
      </c>
      <c r="K37" s="3">
        <v>28</v>
      </c>
      <c r="L37" s="3">
        <v>4</v>
      </c>
      <c r="M37" s="3">
        <v>15</v>
      </c>
      <c r="N37" s="3">
        <v>12</v>
      </c>
      <c r="O37" s="3">
        <v>22</v>
      </c>
      <c r="P37" s="4">
        <v>781800</v>
      </c>
      <c r="Q37" s="8" t="s">
        <v>513</v>
      </c>
      <c r="R37" s="4">
        <v>160000</v>
      </c>
      <c r="S37" s="5">
        <v>0.20465592223074955</v>
      </c>
      <c r="T37" s="6">
        <v>332400</v>
      </c>
      <c r="U37" s="5">
        <v>0.42517267843438217</v>
      </c>
      <c r="V37" s="7" t="s">
        <v>447</v>
      </c>
    </row>
    <row r="38" spans="2:22" ht="30" customHeight="1">
      <c r="B38" s="3" t="s">
        <v>516</v>
      </c>
      <c r="C38" s="43" t="s">
        <v>517</v>
      </c>
      <c r="D38" s="3" t="s">
        <v>518</v>
      </c>
      <c r="E38" s="3">
        <v>2</v>
      </c>
      <c r="F38" s="3">
        <v>7</v>
      </c>
      <c r="G38" s="3">
        <v>28</v>
      </c>
      <c r="H38" s="3">
        <v>4</v>
      </c>
      <c r="I38" s="3">
        <v>4</v>
      </c>
      <c r="J38" s="3">
        <v>3</v>
      </c>
      <c r="K38" s="3">
        <v>27</v>
      </c>
      <c r="L38" s="3">
        <v>4</v>
      </c>
      <c r="M38" s="3">
        <v>15</v>
      </c>
      <c r="N38" s="3">
        <v>3</v>
      </c>
      <c r="O38" s="3">
        <v>31</v>
      </c>
      <c r="P38" s="4">
        <v>40000</v>
      </c>
      <c r="Q38" s="8" t="s">
        <v>519</v>
      </c>
      <c r="R38" s="4">
        <v>20000</v>
      </c>
      <c r="S38" s="5">
        <v>0.5</v>
      </c>
      <c r="T38" s="4">
        <v>20000</v>
      </c>
      <c r="U38" s="5">
        <v>0.5</v>
      </c>
      <c r="V38" s="7" t="s">
        <v>443</v>
      </c>
    </row>
    <row r="39" spans="2:22" ht="30" customHeight="1">
      <c r="B39" s="3" t="s">
        <v>520</v>
      </c>
      <c r="C39" s="3">
        <v>300004007</v>
      </c>
      <c r="D39" s="37" t="s">
        <v>521</v>
      </c>
      <c r="E39" s="3">
        <v>2</v>
      </c>
      <c r="F39" s="3">
        <v>6</v>
      </c>
      <c r="G39" s="3">
        <v>26</v>
      </c>
      <c r="H39" s="3">
        <v>3</v>
      </c>
      <c r="I39" s="3">
        <v>60</v>
      </c>
      <c r="J39" s="3">
        <v>4</v>
      </c>
      <c r="K39" s="3">
        <v>16</v>
      </c>
      <c r="L39" s="3">
        <v>4</v>
      </c>
      <c r="M39" s="3">
        <v>15</v>
      </c>
      <c r="N39" s="3">
        <v>7</v>
      </c>
      <c r="O39" s="3">
        <v>30</v>
      </c>
      <c r="P39" s="4">
        <v>2000</v>
      </c>
      <c r="Q39" s="8" t="s">
        <v>522</v>
      </c>
      <c r="R39" s="4">
        <v>1400</v>
      </c>
      <c r="S39" s="5">
        <v>0.7</v>
      </c>
      <c r="T39" s="6">
        <v>600</v>
      </c>
      <c r="U39" s="5">
        <v>0.3</v>
      </c>
      <c r="V39" s="7" t="s">
        <v>492</v>
      </c>
    </row>
    <row r="40" spans="2:22" ht="30" customHeight="1">
      <c r="B40" s="10" t="s">
        <v>523</v>
      </c>
      <c r="C40" s="3">
        <v>300004046</v>
      </c>
      <c r="D40" s="10" t="s">
        <v>524</v>
      </c>
      <c r="E40" s="3">
        <v>2</v>
      </c>
      <c r="F40" s="3">
        <v>4</v>
      </c>
      <c r="G40" s="3">
        <v>18</v>
      </c>
      <c r="H40" s="3">
        <v>3</v>
      </c>
      <c r="I40" s="3">
        <v>59</v>
      </c>
      <c r="J40" s="3">
        <v>4</v>
      </c>
      <c r="K40" s="3">
        <v>1</v>
      </c>
      <c r="L40" s="3">
        <v>4</v>
      </c>
      <c r="M40" s="3">
        <v>15</v>
      </c>
      <c r="N40" s="3">
        <v>6</v>
      </c>
      <c r="O40" s="3">
        <v>30</v>
      </c>
      <c r="P40" s="4">
        <v>9200</v>
      </c>
      <c r="Q40" s="8" t="s">
        <v>522</v>
      </c>
      <c r="R40" s="4">
        <v>300</v>
      </c>
      <c r="S40" s="5">
        <v>0.03260869565217391</v>
      </c>
      <c r="T40" s="4">
        <v>7700</v>
      </c>
      <c r="U40" s="5">
        <v>0.8369565217391305</v>
      </c>
      <c r="V40" s="7" t="s">
        <v>426</v>
      </c>
    </row>
    <row r="41" spans="2:22" ht="30" customHeight="1">
      <c r="B41" s="3" t="s">
        <v>525</v>
      </c>
      <c r="C41" s="3"/>
      <c r="D41" s="3" t="s">
        <v>526</v>
      </c>
      <c r="E41" s="3">
        <v>2</v>
      </c>
      <c r="F41" s="3">
        <v>1</v>
      </c>
      <c r="G41" s="3">
        <v>3</v>
      </c>
      <c r="H41" s="3">
        <v>4</v>
      </c>
      <c r="I41" s="3">
        <v>2</v>
      </c>
      <c r="J41" s="3">
        <v>2</v>
      </c>
      <c r="K41" s="3">
        <v>20</v>
      </c>
      <c r="L41" s="3">
        <v>4</v>
      </c>
      <c r="M41" s="3">
        <v>15</v>
      </c>
      <c r="N41" s="3">
        <v>3</v>
      </c>
      <c r="O41" s="3">
        <v>31</v>
      </c>
      <c r="P41" s="4">
        <v>70000</v>
      </c>
      <c r="Q41" s="8" t="s">
        <v>527</v>
      </c>
      <c r="R41" s="4">
        <v>30000</v>
      </c>
      <c r="S41" s="5">
        <v>0.42857142857142855</v>
      </c>
      <c r="T41" s="6">
        <v>0</v>
      </c>
      <c r="U41" s="5">
        <v>0</v>
      </c>
      <c r="V41" s="7" t="s">
        <v>528</v>
      </c>
    </row>
    <row r="42" spans="2:22" ht="30" customHeight="1">
      <c r="B42" s="3" t="s">
        <v>529</v>
      </c>
      <c r="C42" s="3"/>
      <c r="D42" s="3" t="s">
        <v>530</v>
      </c>
      <c r="E42" s="3">
        <v>3</v>
      </c>
      <c r="F42" s="3">
        <v>3</v>
      </c>
      <c r="G42" s="3">
        <v>13</v>
      </c>
      <c r="H42" s="3">
        <v>3</v>
      </c>
      <c r="I42" s="3">
        <v>54</v>
      </c>
      <c r="J42" s="3">
        <v>2</v>
      </c>
      <c r="K42" s="3">
        <v>23</v>
      </c>
      <c r="L42" s="3">
        <v>4</v>
      </c>
      <c r="M42" s="3">
        <v>15</v>
      </c>
      <c r="N42" s="3">
        <v>3</v>
      </c>
      <c r="O42" s="3">
        <v>31</v>
      </c>
      <c r="P42" s="4">
        <v>181850</v>
      </c>
      <c r="Q42" s="8" t="s">
        <v>527</v>
      </c>
      <c r="R42" s="4">
        <v>59500</v>
      </c>
      <c r="S42" s="5">
        <v>0.3271927412702777</v>
      </c>
      <c r="T42" s="6">
        <v>25500</v>
      </c>
      <c r="U42" s="5">
        <v>0.14022546054440474</v>
      </c>
      <c r="V42" s="7" t="s">
        <v>531</v>
      </c>
    </row>
    <row r="43" spans="2:22" ht="30" customHeight="1">
      <c r="B43" s="3" t="s">
        <v>532</v>
      </c>
      <c r="C43" s="3"/>
      <c r="D43" s="37" t="s">
        <v>533</v>
      </c>
      <c r="E43" s="3">
        <v>2</v>
      </c>
      <c r="F43" s="3">
        <v>6</v>
      </c>
      <c r="G43" s="3">
        <v>26</v>
      </c>
      <c r="H43" s="3">
        <v>3</v>
      </c>
      <c r="I43" s="3">
        <v>48</v>
      </c>
      <c r="J43" s="3">
        <v>7</v>
      </c>
      <c r="K43" s="3">
        <v>2</v>
      </c>
      <c r="L43" s="3">
        <v>4</v>
      </c>
      <c r="M43" s="3">
        <v>15</v>
      </c>
      <c r="N43" s="3">
        <v>3</v>
      </c>
      <c r="O43" s="3">
        <v>31</v>
      </c>
      <c r="P43" s="4">
        <v>1000000</v>
      </c>
      <c r="Q43" s="8" t="s">
        <v>534</v>
      </c>
      <c r="R43" s="4">
        <v>1000000</v>
      </c>
      <c r="S43" s="5">
        <v>1</v>
      </c>
      <c r="T43" s="6">
        <v>0</v>
      </c>
      <c r="U43" s="5">
        <v>0</v>
      </c>
      <c r="V43" s="7" t="s">
        <v>535</v>
      </c>
    </row>
    <row r="44" spans="2:22" ht="30" customHeight="1">
      <c r="B44" s="44" t="s">
        <v>536</v>
      </c>
      <c r="C44" s="45">
        <v>460001003</v>
      </c>
      <c r="D44" s="44" t="s">
        <v>537</v>
      </c>
      <c r="E44" s="3">
        <v>1</v>
      </c>
      <c r="F44" s="3">
        <v>4</v>
      </c>
      <c r="G44" s="3">
        <v>18</v>
      </c>
      <c r="H44" s="3">
        <v>3</v>
      </c>
      <c r="I44" s="3">
        <v>39</v>
      </c>
      <c r="J44" s="3">
        <v>11</v>
      </c>
      <c r="K44" s="3">
        <v>6</v>
      </c>
      <c r="L44" s="3">
        <v>4</v>
      </c>
      <c r="M44" s="3">
        <v>15</v>
      </c>
      <c r="N44" s="3">
        <v>10</v>
      </c>
      <c r="O44" s="3">
        <v>31</v>
      </c>
      <c r="P44" s="4">
        <v>40030</v>
      </c>
      <c r="Q44" s="8" t="s">
        <v>538</v>
      </c>
      <c r="R44" s="4">
        <v>40000</v>
      </c>
      <c r="S44" s="5">
        <v>0.9992505620784412</v>
      </c>
      <c r="T44" s="6">
        <v>0</v>
      </c>
      <c r="U44" s="5">
        <v>0</v>
      </c>
      <c r="V44" s="7" t="s">
        <v>540</v>
      </c>
    </row>
    <row r="45" spans="2:22" ht="30" customHeight="1">
      <c r="B45" s="3" t="s">
        <v>541</v>
      </c>
      <c r="C45" s="37" t="s">
        <v>542</v>
      </c>
      <c r="D45" s="3" t="s">
        <v>543</v>
      </c>
      <c r="E45" s="3">
        <v>3</v>
      </c>
      <c r="F45" s="3">
        <v>11</v>
      </c>
      <c r="G45" s="3">
        <v>49</v>
      </c>
      <c r="H45" s="3">
        <v>3</v>
      </c>
      <c r="I45" s="3">
        <v>61</v>
      </c>
      <c r="J45" s="3">
        <v>12</v>
      </c>
      <c r="K45" s="3">
        <v>11</v>
      </c>
      <c r="L45" s="3">
        <v>4</v>
      </c>
      <c r="M45" s="3">
        <v>15</v>
      </c>
      <c r="N45" s="3">
        <v>2</v>
      </c>
      <c r="O45" s="3">
        <v>25</v>
      </c>
      <c r="P45" s="4">
        <v>408000</v>
      </c>
      <c r="Q45" s="8" t="s">
        <v>544</v>
      </c>
      <c r="R45" s="4">
        <v>20000</v>
      </c>
      <c r="S45" s="5">
        <v>0.049019607843137254</v>
      </c>
      <c r="T45" s="6">
        <v>10000</v>
      </c>
      <c r="U45" s="5">
        <v>0.024509803921568627</v>
      </c>
      <c r="V45" s="7" t="s">
        <v>492</v>
      </c>
    </row>
    <row r="46" spans="2:22" ht="30" customHeight="1">
      <c r="B46" s="10" t="s">
        <v>545</v>
      </c>
      <c r="C46" s="3">
        <v>112445010</v>
      </c>
      <c r="D46" s="10" t="s">
        <v>546</v>
      </c>
      <c r="E46" s="3">
        <v>2</v>
      </c>
      <c r="F46" s="3">
        <v>6</v>
      </c>
      <c r="G46" s="3">
        <v>26</v>
      </c>
      <c r="H46" s="3">
        <v>3</v>
      </c>
      <c r="I46" s="3">
        <v>57</v>
      </c>
      <c r="J46" s="3">
        <v>11</v>
      </c>
      <c r="K46" s="3">
        <v>1</v>
      </c>
      <c r="L46" s="3">
        <v>4</v>
      </c>
      <c r="M46" s="3">
        <v>15</v>
      </c>
      <c r="N46" s="3">
        <v>6</v>
      </c>
      <c r="O46" s="3">
        <v>30</v>
      </c>
      <c r="P46" s="4">
        <v>131000</v>
      </c>
      <c r="Q46" s="8" t="s">
        <v>547</v>
      </c>
      <c r="R46" s="4">
        <v>50000</v>
      </c>
      <c r="S46" s="5">
        <v>0.3816793893129771</v>
      </c>
      <c r="T46" s="6">
        <v>0</v>
      </c>
      <c r="U46" s="5">
        <v>0</v>
      </c>
      <c r="V46" s="7" t="s">
        <v>443</v>
      </c>
    </row>
    <row r="47" spans="2:22" ht="30" customHeight="1">
      <c r="B47" s="3" t="s">
        <v>548</v>
      </c>
      <c r="C47" s="3"/>
      <c r="D47" s="3" t="s">
        <v>549</v>
      </c>
      <c r="E47" s="3">
        <v>3</v>
      </c>
      <c r="F47" s="8">
        <v>11</v>
      </c>
      <c r="G47" s="3">
        <v>49</v>
      </c>
      <c r="H47" s="3">
        <v>3</v>
      </c>
      <c r="I47" s="3">
        <v>62</v>
      </c>
      <c r="J47" s="3">
        <v>12</v>
      </c>
      <c r="K47" s="3">
        <v>21</v>
      </c>
      <c r="L47" s="3">
        <v>4</v>
      </c>
      <c r="M47" s="3">
        <v>15</v>
      </c>
      <c r="N47" s="3">
        <v>3</v>
      </c>
      <c r="O47" s="3">
        <v>31</v>
      </c>
      <c r="P47" s="4">
        <v>60000</v>
      </c>
      <c r="Q47" s="8" t="s">
        <v>550</v>
      </c>
      <c r="R47" s="4">
        <v>60000</v>
      </c>
      <c r="S47" s="5">
        <v>1</v>
      </c>
      <c r="T47" s="6">
        <v>0</v>
      </c>
      <c r="U47" s="5">
        <v>0</v>
      </c>
      <c r="V47" s="7" t="s">
        <v>443</v>
      </c>
    </row>
    <row r="48" spans="2:22" ht="30" customHeight="1">
      <c r="B48" s="3" t="s">
        <v>551</v>
      </c>
      <c r="C48" s="3" t="s">
        <v>552</v>
      </c>
      <c r="D48" s="3" t="s">
        <v>553</v>
      </c>
      <c r="E48" s="3">
        <v>1</v>
      </c>
      <c r="F48" s="3">
        <v>5</v>
      </c>
      <c r="G48" s="3">
        <v>22</v>
      </c>
      <c r="H48" s="3">
        <v>3</v>
      </c>
      <c r="I48" s="3">
        <v>51</v>
      </c>
      <c r="J48" s="3">
        <v>10</v>
      </c>
      <c r="K48" s="3">
        <v>1</v>
      </c>
      <c r="L48" s="3">
        <v>4</v>
      </c>
      <c r="M48" s="3">
        <v>15</v>
      </c>
      <c r="N48" s="3">
        <v>3</v>
      </c>
      <c r="O48" s="3">
        <v>31</v>
      </c>
      <c r="P48" s="4">
        <v>5000</v>
      </c>
      <c r="Q48" s="8" t="s">
        <v>554</v>
      </c>
      <c r="R48" s="4">
        <v>5000</v>
      </c>
      <c r="S48" s="5">
        <v>1</v>
      </c>
      <c r="T48" s="6">
        <v>0</v>
      </c>
      <c r="U48" s="5">
        <v>0</v>
      </c>
      <c r="V48" s="7" t="s">
        <v>443</v>
      </c>
    </row>
    <row r="49" spans="2:22" ht="30" customHeight="1">
      <c r="B49" s="8" t="s">
        <v>555</v>
      </c>
      <c r="C49" s="46">
        <v>46</v>
      </c>
      <c r="D49" s="8" t="s">
        <v>556</v>
      </c>
      <c r="E49" s="3">
        <v>3</v>
      </c>
      <c r="F49" s="3">
        <v>11</v>
      </c>
      <c r="G49" s="3">
        <v>49</v>
      </c>
      <c r="H49" s="3">
        <v>3</v>
      </c>
      <c r="I49" s="3">
        <v>61</v>
      </c>
      <c r="J49" s="3">
        <v>12</v>
      </c>
      <c r="K49" s="3">
        <v>16</v>
      </c>
      <c r="L49" s="3">
        <v>4</v>
      </c>
      <c r="M49" s="3">
        <v>15</v>
      </c>
      <c r="N49" s="3">
        <v>3</v>
      </c>
      <c r="O49" s="3">
        <v>31</v>
      </c>
      <c r="P49" s="4">
        <v>202000</v>
      </c>
      <c r="Q49" s="8" t="s">
        <v>557</v>
      </c>
      <c r="R49" s="4">
        <v>2000</v>
      </c>
      <c r="S49" s="5">
        <v>0.009900990099009901</v>
      </c>
      <c r="T49" s="6">
        <v>0</v>
      </c>
      <c r="U49" s="5">
        <v>0</v>
      </c>
      <c r="V49" s="7" t="s">
        <v>492</v>
      </c>
    </row>
    <row r="50" spans="2:22" ht="30" customHeight="1">
      <c r="B50" s="3" t="s">
        <v>558</v>
      </c>
      <c r="C50" s="3" t="s">
        <v>559</v>
      </c>
      <c r="D50" s="3" t="s">
        <v>560</v>
      </c>
      <c r="E50" s="3">
        <v>2</v>
      </c>
      <c r="F50" s="3">
        <v>13</v>
      </c>
      <c r="G50" s="3">
        <v>53</v>
      </c>
      <c r="H50" s="3">
        <v>4</v>
      </c>
      <c r="I50" s="3">
        <v>3</v>
      </c>
      <c r="J50" s="3">
        <v>2</v>
      </c>
      <c r="K50" s="3">
        <v>1</v>
      </c>
      <c r="L50" s="3">
        <v>4</v>
      </c>
      <c r="M50" s="3">
        <v>15</v>
      </c>
      <c r="N50" s="3">
        <v>3</v>
      </c>
      <c r="O50" s="3">
        <v>31</v>
      </c>
      <c r="P50" s="4">
        <v>100000</v>
      </c>
      <c r="Q50" s="8" t="s">
        <v>561</v>
      </c>
      <c r="R50" s="4">
        <v>100000</v>
      </c>
      <c r="S50" s="5">
        <v>1</v>
      </c>
      <c r="T50" s="6">
        <v>0</v>
      </c>
      <c r="U50" s="5">
        <v>0</v>
      </c>
      <c r="V50" s="7" t="s">
        <v>902</v>
      </c>
    </row>
    <row r="51" spans="2:22" ht="30" customHeight="1">
      <c r="B51" s="47" t="s">
        <v>562</v>
      </c>
      <c r="C51" s="48" t="s">
        <v>563</v>
      </c>
      <c r="D51" s="47" t="s">
        <v>564</v>
      </c>
      <c r="E51" s="48">
        <v>3</v>
      </c>
      <c r="F51" s="48">
        <v>3</v>
      </c>
      <c r="G51" s="49">
        <v>10</v>
      </c>
      <c r="H51" s="50">
        <v>3</v>
      </c>
      <c r="I51" s="51">
        <v>63</v>
      </c>
      <c r="J51" s="51">
        <v>3</v>
      </c>
      <c r="K51" s="51">
        <v>15</v>
      </c>
      <c r="L51" s="50">
        <v>4</v>
      </c>
      <c r="M51" s="3">
        <v>15</v>
      </c>
      <c r="N51" s="3">
        <v>12</v>
      </c>
      <c r="O51" s="3">
        <v>18</v>
      </c>
      <c r="P51" s="4">
        <v>400000</v>
      </c>
      <c r="Q51" s="8" t="s">
        <v>565</v>
      </c>
      <c r="R51" s="4">
        <v>36000</v>
      </c>
      <c r="S51" s="5">
        <v>0.09</v>
      </c>
      <c r="T51" s="6">
        <v>0</v>
      </c>
      <c r="U51" s="5">
        <v>0</v>
      </c>
      <c r="V51" s="7" t="s">
        <v>443</v>
      </c>
    </row>
    <row r="52" spans="2:22" ht="30" customHeight="1">
      <c r="B52" s="10" t="s">
        <v>566</v>
      </c>
      <c r="C52" s="52" t="s">
        <v>567</v>
      </c>
      <c r="D52" s="37" t="s">
        <v>568</v>
      </c>
      <c r="E52" s="3">
        <v>3</v>
      </c>
      <c r="F52" s="3">
        <v>3</v>
      </c>
      <c r="G52" s="3">
        <v>10</v>
      </c>
      <c r="H52" s="3">
        <v>3</v>
      </c>
      <c r="I52" s="3">
        <v>58</v>
      </c>
      <c r="J52" s="3">
        <v>8</v>
      </c>
      <c r="K52" s="3">
        <v>12</v>
      </c>
      <c r="L52" s="3">
        <v>4</v>
      </c>
      <c r="M52" s="3">
        <v>15</v>
      </c>
      <c r="N52" s="3">
        <v>10</v>
      </c>
      <c r="O52" s="3">
        <v>6</v>
      </c>
      <c r="P52" s="4">
        <v>50000</v>
      </c>
      <c r="Q52" s="97" t="s">
        <v>569</v>
      </c>
      <c r="R52" s="4">
        <v>2000</v>
      </c>
      <c r="S52" s="5">
        <v>0.04</v>
      </c>
      <c r="T52" s="6">
        <v>0</v>
      </c>
      <c r="U52" s="5">
        <v>0</v>
      </c>
      <c r="V52" s="7" t="s">
        <v>474</v>
      </c>
    </row>
    <row r="53" spans="2:22" ht="30" customHeight="1">
      <c r="B53" s="10" t="s">
        <v>570</v>
      </c>
      <c r="C53" s="53" t="s">
        <v>571</v>
      </c>
      <c r="D53" s="37" t="s">
        <v>572</v>
      </c>
      <c r="E53" s="3">
        <v>9</v>
      </c>
      <c r="F53" s="3">
        <v>1</v>
      </c>
      <c r="G53" s="3">
        <v>1</v>
      </c>
      <c r="H53" s="3">
        <v>3</v>
      </c>
      <c r="I53" s="3">
        <v>48</v>
      </c>
      <c r="J53" s="3">
        <v>7</v>
      </c>
      <c r="K53" s="3">
        <v>2</v>
      </c>
      <c r="L53" s="3">
        <v>4</v>
      </c>
      <c r="M53" s="3">
        <v>15</v>
      </c>
      <c r="N53" s="3">
        <v>10</v>
      </c>
      <c r="O53" s="3">
        <v>23</v>
      </c>
      <c r="P53" s="4">
        <v>5000</v>
      </c>
      <c r="Q53" s="97" t="s">
        <v>573</v>
      </c>
      <c r="R53" s="4">
        <v>5000</v>
      </c>
      <c r="S53" s="5">
        <v>1</v>
      </c>
      <c r="T53" s="6">
        <v>0</v>
      </c>
      <c r="U53" s="5">
        <v>0</v>
      </c>
      <c r="V53" s="7" t="s">
        <v>443</v>
      </c>
    </row>
    <row r="54" spans="2:22" ht="30" customHeight="1">
      <c r="B54" s="10" t="s">
        <v>574</v>
      </c>
      <c r="C54" s="52" t="s">
        <v>575</v>
      </c>
      <c r="D54" s="37" t="s">
        <v>572</v>
      </c>
      <c r="E54" s="3">
        <v>9</v>
      </c>
      <c r="F54" s="3">
        <v>1</v>
      </c>
      <c r="G54" s="3">
        <v>1</v>
      </c>
      <c r="H54" s="3">
        <v>3</v>
      </c>
      <c r="I54" s="3">
        <v>48</v>
      </c>
      <c r="J54" s="3">
        <v>6</v>
      </c>
      <c r="K54" s="3">
        <v>18</v>
      </c>
      <c r="L54" s="3">
        <v>4</v>
      </c>
      <c r="M54" s="3">
        <v>15</v>
      </c>
      <c r="N54" s="3">
        <v>1</v>
      </c>
      <c r="O54" s="3">
        <v>8</v>
      </c>
      <c r="P54" s="4">
        <v>5000</v>
      </c>
      <c r="Q54" s="97" t="s">
        <v>576</v>
      </c>
      <c r="R54" s="4">
        <v>5000</v>
      </c>
      <c r="S54" s="5">
        <v>1</v>
      </c>
      <c r="T54" s="6">
        <v>0</v>
      </c>
      <c r="U54" s="5">
        <v>0</v>
      </c>
      <c r="V54" s="7" t="s">
        <v>577</v>
      </c>
    </row>
    <row r="55" spans="2:22" ht="30" customHeight="1">
      <c r="B55" s="10" t="s">
        <v>578</v>
      </c>
      <c r="C55" s="53" t="s">
        <v>579</v>
      </c>
      <c r="D55" s="37" t="s">
        <v>580</v>
      </c>
      <c r="E55" s="3">
        <v>9</v>
      </c>
      <c r="F55" s="3">
        <v>1</v>
      </c>
      <c r="G55" s="3">
        <v>1</v>
      </c>
      <c r="H55" s="3">
        <v>3</v>
      </c>
      <c r="I55" s="3">
        <v>49</v>
      </c>
      <c r="J55" s="3">
        <v>10</v>
      </c>
      <c r="K55" s="3">
        <v>4</v>
      </c>
      <c r="L55" s="3">
        <v>4</v>
      </c>
      <c r="M55" s="3">
        <v>15</v>
      </c>
      <c r="N55" s="3">
        <v>12</v>
      </c>
      <c r="O55" s="3">
        <v>17</v>
      </c>
      <c r="P55" s="4">
        <v>5000</v>
      </c>
      <c r="Q55" s="97" t="s">
        <v>581</v>
      </c>
      <c r="R55" s="4">
        <v>5000</v>
      </c>
      <c r="S55" s="5">
        <v>1</v>
      </c>
      <c r="T55" s="6">
        <v>0</v>
      </c>
      <c r="U55" s="5">
        <v>0</v>
      </c>
      <c r="V55" s="7" t="s">
        <v>582</v>
      </c>
    </row>
    <row r="56" spans="2:22" ht="30" customHeight="1">
      <c r="B56" s="37" t="s">
        <v>583</v>
      </c>
      <c r="C56" s="54" t="s">
        <v>584</v>
      </c>
      <c r="D56" s="37" t="s">
        <v>585</v>
      </c>
      <c r="E56" s="3">
        <v>9</v>
      </c>
      <c r="F56" s="3">
        <v>1</v>
      </c>
      <c r="G56" s="3">
        <v>1</v>
      </c>
      <c r="H56" s="3">
        <v>3</v>
      </c>
      <c r="I56" s="3">
        <v>48</v>
      </c>
      <c r="J56" s="3">
        <v>7</v>
      </c>
      <c r="K56" s="3">
        <v>26</v>
      </c>
      <c r="L56" s="3">
        <v>4</v>
      </c>
      <c r="M56" s="3">
        <v>15</v>
      </c>
      <c r="N56" s="3">
        <v>12</v>
      </c>
      <c r="O56" s="3">
        <v>24</v>
      </c>
      <c r="P56" s="4">
        <v>5000</v>
      </c>
      <c r="Q56" s="97" t="s">
        <v>586</v>
      </c>
      <c r="R56" s="4">
        <v>5000</v>
      </c>
      <c r="S56" s="5">
        <v>1</v>
      </c>
      <c r="T56" s="6">
        <v>0</v>
      </c>
      <c r="U56" s="5">
        <v>0</v>
      </c>
      <c r="V56" s="7" t="s">
        <v>531</v>
      </c>
    </row>
    <row r="57" spans="2:22" ht="30" customHeight="1">
      <c r="B57" s="10" t="s">
        <v>587</v>
      </c>
      <c r="C57" s="52" t="s">
        <v>588</v>
      </c>
      <c r="D57" s="37" t="s">
        <v>589</v>
      </c>
      <c r="E57" s="3">
        <v>9</v>
      </c>
      <c r="F57" s="3">
        <v>1</v>
      </c>
      <c r="G57" s="3">
        <v>1</v>
      </c>
      <c r="H57" s="3">
        <v>3</v>
      </c>
      <c r="I57" s="3">
        <v>49</v>
      </c>
      <c r="J57" s="3">
        <v>4</v>
      </c>
      <c r="K57" s="3">
        <v>12</v>
      </c>
      <c r="L57" s="3">
        <v>4</v>
      </c>
      <c r="M57" s="3">
        <v>15</v>
      </c>
      <c r="N57" s="3">
        <v>10</v>
      </c>
      <c r="O57" s="3">
        <v>30</v>
      </c>
      <c r="P57" s="4">
        <v>5000</v>
      </c>
      <c r="Q57" s="97" t="s">
        <v>590</v>
      </c>
      <c r="R57" s="4">
        <v>5000</v>
      </c>
      <c r="S57" s="5">
        <v>1</v>
      </c>
      <c r="T57" s="6">
        <v>0</v>
      </c>
      <c r="U57" s="5">
        <v>0</v>
      </c>
      <c r="V57" s="7" t="s">
        <v>591</v>
      </c>
    </row>
    <row r="58" spans="2:22" ht="30" customHeight="1">
      <c r="B58" s="10" t="s">
        <v>592</v>
      </c>
      <c r="C58" s="54" t="s">
        <v>593</v>
      </c>
      <c r="D58" s="37" t="s">
        <v>594</v>
      </c>
      <c r="E58" s="3">
        <v>9</v>
      </c>
      <c r="F58" s="3">
        <v>1</v>
      </c>
      <c r="G58" s="3">
        <v>1</v>
      </c>
      <c r="H58" s="3">
        <v>3</v>
      </c>
      <c r="I58" s="3">
        <v>49</v>
      </c>
      <c r="J58" s="3">
        <v>11</v>
      </c>
      <c r="K58" s="3">
        <v>21</v>
      </c>
      <c r="L58" s="3">
        <v>4</v>
      </c>
      <c r="M58" s="3">
        <v>15</v>
      </c>
      <c r="N58" s="3">
        <v>10</v>
      </c>
      <c r="O58" s="3">
        <v>23</v>
      </c>
      <c r="P58" s="4">
        <v>5000</v>
      </c>
      <c r="Q58" s="97" t="s">
        <v>595</v>
      </c>
      <c r="R58" s="4">
        <v>5000</v>
      </c>
      <c r="S58" s="5">
        <v>1</v>
      </c>
      <c r="T58" s="6">
        <v>0</v>
      </c>
      <c r="U58" s="5">
        <v>0</v>
      </c>
      <c r="V58" s="7" t="s">
        <v>435</v>
      </c>
    </row>
    <row r="59" spans="2:22" ht="30" customHeight="1">
      <c r="B59" s="37" t="s">
        <v>596</v>
      </c>
      <c r="C59" s="53" t="s">
        <v>597</v>
      </c>
      <c r="D59" s="37" t="s">
        <v>598</v>
      </c>
      <c r="E59" s="3">
        <v>9</v>
      </c>
      <c r="F59" s="3">
        <v>1</v>
      </c>
      <c r="G59" s="3">
        <v>1</v>
      </c>
      <c r="H59" s="3">
        <v>3</v>
      </c>
      <c r="I59" s="3">
        <v>48</v>
      </c>
      <c r="J59" s="3">
        <v>5</v>
      </c>
      <c r="K59" s="3">
        <v>10</v>
      </c>
      <c r="L59" s="3">
        <v>4</v>
      </c>
      <c r="M59" s="3">
        <v>15</v>
      </c>
      <c r="N59" s="3">
        <v>7</v>
      </c>
      <c r="O59" s="3">
        <v>8</v>
      </c>
      <c r="P59" s="4">
        <v>5000</v>
      </c>
      <c r="Q59" s="97" t="s">
        <v>599</v>
      </c>
      <c r="R59" s="4">
        <v>5000</v>
      </c>
      <c r="S59" s="5">
        <v>1</v>
      </c>
      <c r="T59" s="6">
        <v>0</v>
      </c>
      <c r="U59" s="5">
        <v>0</v>
      </c>
      <c r="V59" s="7" t="s">
        <v>531</v>
      </c>
    </row>
    <row r="60" spans="2:22" ht="30" customHeight="1">
      <c r="B60" s="37" t="s">
        <v>600</v>
      </c>
      <c r="C60" s="53" t="s">
        <v>601</v>
      </c>
      <c r="D60" s="37" t="s">
        <v>602</v>
      </c>
      <c r="E60" s="3">
        <v>3</v>
      </c>
      <c r="F60" s="3">
        <v>4</v>
      </c>
      <c r="G60" s="3">
        <v>18</v>
      </c>
      <c r="H60" s="3">
        <v>3</v>
      </c>
      <c r="I60" s="3">
        <v>60</v>
      </c>
      <c r="J60" s="3">
        <v>3</v>
      </c>
      <c r="K60" s="3">
        <v>26</v>
      </c>
      <c r="L60" s="3">
        <v>4</v>
      </c>
      <c r="M60" s="3">
        <v>15</v>
      </c>
      <c r="N60" s="3">
        <v>9</v>
      </c>
      <c r="O60" s="3">
        <v>30</v>
      </c>
      <c r="P60" s="4">
        <v>38000</v>
      </c>
      <c r="Q60" s="97" t="s">
        <v>603</v>
      </c>
      <c r="R60" s="4">
        <v>19000</v>
      </c>
      <c r="S60" s="5">
        <v>0.5</v>
      </c>
      <c r="T60" s="6">
        <v>0</v>
      </c>
      <c r="U60" s="5">
        <v>0</v>
      </c>
      <c r="V60" s="7" t="s">
        <v>481</v>
      </c>
    </row>
    <row r="61" spans="2:22" ht="30" customHeight="1">
      <c r="B61" s="10" t="s">
        <v>604</v>
      </c>
      <c r="C61" s="55" t="s">
        <v>605</v>
      </c>
      <c r="D61" s="37" t="s">
        <v>606</v>
      </c>
      <c r="E61" s="3">
        <v>9</v>
      </c>
      <c r="F61" s="3">
        <v>1</v>
      </c>
      <c r="G61" s="3">
        <v>1</v>
      </c>
      <c r="H61" s="3">
        <v>3</v>
      </c>
      <c r="I61" s="3">
        <v>48</v>
      </c>
      <c r="J61" s="3">
        <v>12</v>
      </c>
      <c r="K61" s="3">
        <v>3</v>
      </c>
      <c r="L61" s="3">
        <v>4</v>
      </c>
      <c r="M61" s="3">
        <v>15</v>
      </c>
      <c r="N61" s="3">
        <v>1</v>
      </c>
      <c r="O61" s="3">
        <v>15</v>
      </c>
      <c r="P61" s="4">
        <v>3000</v>
      </c>
      <c r="Q61" s="97" t="s">
        <v>607</v>
      </c>
      <c r="R61" s="4">
        <v>3000</v>
      </c>
      <c r="S61" s="5">
        <v>1</v>
      </c>
      <c r="T61" s="6">
        <v>0</v>
      </c>
      <c r="U61" s="5">
        <v>0</v>
      </c>
      <c r="V61" s="7" t="s">
        <v>531</v>
      </c>
    </row>
    <row r="62" spans="2:22" ht="30" customHeight="1">
      <c r="B62" s="10" t="s">
        <v>608</v>
      </c>
      <c r="C62" s="55" t="s">
        <v>609</v>
      </c>
      <c r="D62" s="37" t="s">
        <v>610</v>
      </c>
      <c r="E62" s="3">
        <v>9</v>
      </c>
      <c r="F62" s="3">
        <v>1</v>
      </c>
      <c r="G62" s="3">
        <v>1</v>
      </c>
      <c r="H62" s="3">
        <v>3</v>
      </c>
      <c r="I62" s="3">
        <v>48</v>
      </c>
      <c r="J62" s="3">
        <v>3</v>
      </c>
      <c r="K62" s="3">
        <v>13</v>
      </c>
      <c r="L62" s="3">
        <v>4</v>
      </c>
      <c r="M62" s="3">
        <v>15</v>
      </c>
      <c r="N62" s="3">
        <v>4</v>
      </c>
      <c r="O62" s="3">
        <v>4</v>
      </c>
      <c r="P62" s="56">
        <v>5000</v>
      </c>
      <c r="Q62" s="97" t="s">
        <v>611</v>
      </c>
      <c r="R62" s="4">
        <v>5000</v>
      </c>
      <c r="S62" s="5">
        <v>1</v>
      </c>
      <c r="T62" s="6">
        <v>0</v>
      </c>
      <c r="U62" s="5">
        <v>0</v>
      </c>
      <c r="V62" s="7" t="s">
        <v>469</v>
      </c>
    </row>
    <row r="63" spans="2:22" ht="30" customHeight="1">
      <c r="B63" s="10" t="s">
        <v>612</v>
      </c>
      <c r="C63" s="55" t="s">
        <v>613</v>
      </c>
      <c r="D63" s="37" t="s">
        <v>614</v>
      </c>
      <c r="E63" s="3">
        <v>9</v>
      </c>
      <c r="F63" s="3">
        <v>1</v>
      </c>
      <c r="G63" s="3">
        <v>1</v>
      </c>
      <c r="H63" s="3">
        <v>3</v>
      </c>
      <c r="I63" s="3">
        <v>49</v>
      </c>
      <c r="J63" s="3">
        <v>8</v>
      </c>
      <c r="K63" s="3">
        <v>23</v>
      </c>
      <c r="L63" s="3">
        <v>4</v>
      </c>
      <c r="M63" s="3">
        <v>15</v>
      </c>
      <c r="N63" s="3">
        <v>4</v>
      </c>
      <c r="O63" s="3">
        <v>9</v>
      </c>
      <c r="P63" s="4">
        <v>3000</v>
      </c>
      <c r="Q63" s="97" t="s">
        <v>615</v>
      </c>
      <c r="R63" s="4">
        <v>3000</v>
      </c>
      <c r="S63" s="5">
        <v>1</v>
      </c>
      <c r="T63" s="6">
        <v>0</v>
      </c>
      <c r="U63" s="5">
        <v>0</v>
      </c>
      <c r="V63" s="7" t="s">
        <v>435</v>
      </c>
    </row>
    <row r="64" spans="2:22" ht="30" customHeight="1">
      <c r="B64" s="37" t="s">
        <v>616</v>
      </c>
      <c r="C64" s="55" t="s">
        <v>617</v>
      </c>
      <c r="D64" s="37" t="s">
        <v>618</v>
      </c>
      <c r="E64" s="3">
        <v>9</v>
      </c>
      <c r="F64" s="3">
        <v>1</v>
      </c>
      <c r="G64" s="3">
        <v>1</v>
      </c>
      <c r="H64" s="3">
        <v>3</v>
      </c>
      <c r="I64" s="3">
        <v>48</v>
      </c>
      <c r="J64" s="3">
        <v>6</v>
      </c>
      <c r="K64" s="3">
        <v>23</v>
      </c>
      <c r="L64" s="3">
        <v>4</v>
      </c>
      <c r="M64" s="3">
        <v>15</v>
      </c>
      <c r="N64" s="3">
        <v>7</v>
      </c>
      <c r="O64" s="3">
        <v>8</v>
      </c>
      <c r="P64" s="4">
        <v>5000</v>
      </c>
      <c r="Q64" s="97" t="s">
        <v>619</v>
      </c>
      <c r="R64" s="4">
        <v>5000</v>
      </c>
      <c r="S64" s="5">
        <v>1</v>
      </c>
      <c r="T64" s="6">
        <v>0</v>
      </c>
      <c r="U64" s="5">
        <v>0</v>
      </c>
      <c r="V64" s="7" t="s">
        <v>435</v>
      </c>
    </row>
    <row r="65" spans="2:22" ht="30" customHeight="1">
      <c r="B65" s="37" t="s">
        <v>620</v>
      </c>
      <c r="C65" s="55" t="s">
        <v>621</v>
      </c>
      <c r="D65" s="37" t="s">
        <v>622</v>
      </c>
      <c r="E65" s="3">
        <v>3</v>
      </c>
      <c r="F65" s="3">
        <v>3</v>
      </c>
      <c r="G65" s="3">
        <v>11</v>
      </c>
      <c r="H65" s="3">
        <v>4</v>
      </c>
      <c r="I65" s="3">
        <v>5</v>
      </c>
      <c r="J65" s="3">
        <v>4</v>
      </c>
      <c r="K65" s="3">
        <v>26</v>
      </c>
      <c r="L65" s="3">
        <v>4</v>
      </c>
      <c r="M65" s="3">
        <v>15</v>
      </c>
      <c r="N65" s="3">
        <v>3</v>
      </c>
      <c r="O65" s="3">
        <v>31</v>
      </c>
      <c r="P65" s="4">
        <v>14000</v>
      </c>
      <c r="Q65" s="97" t="s">
        <v>623</v>
      </c>
      <c r="R65" s="4">
        <v>14000</v>
      </c>
      <c r="S65" s="5">
        <v>1</v>
      </c>
      <c r="T65" s="6">
        <v>0</v>
      </c>
      <c r="U65" s="5">
        <v>0</v>
      </c>
      <c r="V65" s="7" t="s">
        <v>902</v>
      </c>
    </row>
    <row r="66" spans="2:22" ht="30" customHeight="1">
      <c r="B66" s="10" t="s">
        <v>625</v>
      </c>
      <c r="C66" s="53" t="s">
        <v>626</v>
      </c>
      <c r="D66" s="37" t="s">
        <v>627</v>
      </c>
      <c r="E66" s="3">
        <v>3</v>
      </c>
      <c r="F66" s="3">
        <v>4</v>
      </c>
      <c r="G66" s="3">
        <v>15</v>
      </c>
      <c r="H66" s="3">
        <v>4</v>
      </c>
      <c r="I66" s="3">
        <v>9</v>
      </c>
      <c r="J66" s="3">
        <v>2</v>
      </c>
      <c r="K66" s="3">
        <v>17</v>
      </c>
      <c r="L66" s="3">
        <v>4</v>
      </c>
      <c r="M66" s="3">
        <v>15</v>
      </c>
      <c r="N66" s="3">
        <v>7</v>
      </c>
      <c r="O66" s="3">
        <v>31</v>
      </c>
      <c r="P66" s="4">
        <v>10000</v>
      </c>
      <c r="Q66" s="97" t="s">
        <v>628</v>
      </c>
      <c r="R66" s="4">
        <v>700</v>
      </c>
      <c r="S66" s="5">
        <v>0.07</v>
      </c>
      <c r="T66" s="41">
        <v>2600</v>
      </c>
      <c r="U66" s="5">
        <v>0.26</v>
      </c>
      <c r="V66" s="7" t="s">
        <v>902</v>
      </c>
    </row>
    <row r="67" spans="2:22" ht="30" customHeight="1">
      <c r="B67" s="3" t="s">
        <v>629</v>
      </c>
      <c r="C67" s="7" t="s">
        <v>630</v>
      </c>
      <c r="D67" s="37" t="s">
        <v>631</v>
      </c>
      <c r="E67" s="3">
        <v>3</v>
      </c>
      <c r="F67" s="3">
        <v>3</v>
      </c>
      <c r="G67" s="3">
        <v>9</v>
      </c>
      <c r="H67" s="3">
        <v>4</v>
      </c>
      <c r="I67" s="3">
        <v>2</v>
      </c>
      <c r="J67" s="3">
        <v>2</v>
      </c>
      <c r="K67" s="3">
        <v>1</v>
      </c>
      <c r="L67" s="3">
        <v>4</v>
      </c>
      <c r="M67" s="3">
        <v>15</v>
      </c>
      <c r="N67" s="3">
        <v>6</v>
      </c>
      <c r="O67" s="3">
        <v>30</v>
      </c>
      <c r="P67" s="4">
        <v>24000</v>
      </c>
      <c r="Q67" s="8" t="s">
        <v>632</v>
      </c>
      <c r="R67" s="4">
        <v>5000</v>
      </c>
      <c r="S67" s="5">
        <v>0.20833333333333334</v>
      </c>
      <c r="T67" s="6">
        <v>0</v>
      </c>
      <c r="U67" s="5">
        <v>0</v>
      </c>
      <c r="V67" s="7" t="s">
        <v>492</v>
      </c>
    </row>
    <row r="68" spans="2:22" ht="30" customHeight="1">
      <c r="B68" s="3" t="s">
        <v>633</v>
      </c>
      <c r="C68" s="7" t="s">
        <v>634</v>
      </c>
      <c r="D68" s="37" t="s">
        <v>635</v>
      </c>
      <c r="E68" s="3">
        <v>9</v>
      </c>
      <c r="F68" s="3">
        <v>1</v>
      </c>
      <c r="G68" s="3">
        <v>1</v>
      </c>
      <c r="H68" s="3">
        <v>3</v>
      </c>
      <c r="I68" s="3">
        <v>48</v>
      </c>
      <c r="J68" s="3">
        <v>10</v>
      </c>
      <c r="K68" s="3">
        <v>29</v>
      </c>
      <c r="L68" s="3">
        <v>4</v>
      </c>
      <c r="M68" s="3">
        <v>15</v>
      </c>
      <c r="N68" s="3">
        <v>10</v>
      </c>
      <c r="O68" s="3">
        <v>2</v>
      </c>
      <c r="P68" s="4">
        <v>5000</v>
      </c>
      <c r="Q68" s="8" t="s">
        <v>636</v>
      </c>
      <c r="R68" s="4">
        <v>5000</v>
      </c>
      <c r="S68" s="5">
        <v>1</v>
      </c>
      <c r="T68" s="6">
        <v>0</v>
      </c>
      <c r="U68" s="5">
        <v>0</v>
      </c>
      <c r="V68" s="7" t="s">
        <v>591</v>
      </c>
    </row>
    <row r="69" spans="2:22" ht="30" customHeight="1">
      <c r="B69" s="3" t="s">
        <v>637</v>
      </c>
      <c r="C69" s="7" t="s">
        <v>638</v>
      </c>
      <c r="D69" s="3" t="s">
        <v>639</v>
      </c>
      <c r="E69" s="3">
        <v>9</v>
      </c>
      <c r="F69" s="3">
        <v>1</v>
      </c>
      <c r="G69" s="3">
        <v>1</v>
      </c>
      <c r="H69" s="3">
        <v>3</v>
      </c>
      <c r="I69" s="3">
        <v>48</v>
      </c>
      <c r="J69" s="3">
        <v>8</v>
      </c>
      <c r="K69" s="3">
        <v>18</v>
      </c>
      <c r="L69" s="3">
        <v>4</v>
      </c>
      <c r="M69" s="3">
        <v>15</v>
      </c>
      <c r="N69" s="3">
        <v>4</v>
      </c>
      <c r="O69" s="3">
        <v>21</v>
      </c>
      <c r="P69" s="4">
        <v>5000</v>
      </c>
      <c r="Q69" s="8" t="s">
        <v>640</v>
      </c>
      <c r="R69" s="4">
        <v>5000</v>
      </c>
      <c r="S69" s="5">
        <v>1</v>
      </c>
      <c r="T69" s="6">
        <v>0</v>
      </c>
      <c r="U69" s="5">
        <v>0</v>
      </c>
      <c r="V69" s="7" t="s">
        <v>443</v>
      </c>
    </row>
    <row r="70" spans="2:22" ht="30" customHeight="1">
      <c r="B70" s="3" t="s">
        <v>641</v>
      </c>
      <c r="C70" s="57">
        <v>7</v>
      </c>
      <c r="D70" s="37" t="s">
        <v>642</v>
      </c>
      <c r="E70" s="3">
        <v>3</v>
      </c>
      <c r="F70" s="3">
        <v>3</v>
      </c>
      <c r="G70" s="3">
        <v>9</v>
      </c>
      <c r="H70" s="3">
        <v>4</v>
      </c>
      <c r="I70" s="3">
        <v>4</v>
      </c>
      <c r="J70" s="3">
        <v>4</v>
      </c>
      <c r="K70" s="3">
        <v>7</v>
      </c>
      <c r="L70" s="3">
        <v>4</v>
      </c>
      <c r="M70" s="3">
        <v>15</v>
      </c>
      <c r="N70" s="3">
        <v>9</v>
      </c>
      <c r="O70" s="3">
        <v>30</v>
      </c>
      <c r="P70" s="4">
        <v>480000</v>
      </c>
      <c r="Q70" s="8" t="s">
        <v>643</v>
      </c>
      <c r="R70" s="4">
        <v>50000</v>
      </c>
      <c r="S70" s="5">
        <v>0.10416666666666667</v>
      </c>
      <c r="T70" s="6">
        <v>0</v>
      </c>
      <c r="U70" s="5">
        <v>0</v>
      </c>
      <c r="V70" s="7" t="s">
        <v>492</v>
      </c>
    </row>
    <row r="71" spans="2:22" ht="30" customHeight="1">
      <c r="B71" s="58" t="s">
        <v>644</v>
      </c>
      <c r="C71" s="43" t="s">
        <v>645</v>
      </c>
      <c r="D71" s="59" t="s">
        <v>646</v>
      </c>
      <c r="E71" s="3">
        <v>2</v>
      </c>
      <c r="F71" s="3">
        <v>9</v>
      </c>
      <c r="G71" s="3">
        <v>44</v>
      </c>
      <c r="H71" s="3">
        <v>3</v>
      </c>
      <c r="I71" s="3">
        <v>59</v>
      </c>
      <c r="J71" s="3">
        <v>8</v>
      </c>
      <c r="K71" s="3">
        <v>23</v>
      </c>
      <c r="L71" s="3">
        <v>4</v>
      </c>
      <c r="M71" s="3">
        <v>15</v>
      </c>
      <c r="N71" s="3">
        <v>6</v>
      </c>
      <c r="O71" s="3">
        <v>10</v>
      </c>
      <c r="P71" s="4">
        <v>34000</v>
      </c>
      <c r="Q71" s="8" t="s">
        <v>647</v>
      </c>
      <c r="R71" s="4">
        <v>34000</v>
      </c>
      <c r="S71" s="5">
        <v>1</v>
      </c>
      <c r="T71" s="6">
        <v>0</v>
      </c>
      <c r="U71" s="5">
        <v>0</v>
      </c>
      <c r="V71" s="7" t="s">
        <v>531</v>
      </c>
    </row>
    <row r="72" spans="2:22" ht="30" customHeight="1">
      <c r="B72" s="60" t="s">
        <v>648</v>
      </c>
      <c r="C72" s="43" t="s">
        <v>649</v>
      </c>
      <c r="D72" s="61" t="s">
        <v>650</v>
      </c>
      <c r="E72" s="3">
        <v>2</v>
      </c>
      <c r="F72" s="3">
        <v>1</v>
      </c>
      <c r="G72" s="3">
        <v>4</v>
      </c>
      <c r="H72" s="3">
        <v>4</v>
      </c>
      <c r="I72" s="3">
        <v>1</v>
      </c>
      <c r="J72" s="3">
        <v>11</v>
      </c>
      <c r="K72" s="3">
        <v>1</v>
      </c>
      <c r="L72" s="3">
        <v>4</v>
      </c>
      <c r="M72" s="3">
        <v>15</v>
      </c>
      <c r="N72" s="3">
        <v>3</v>
      </c>
      <c r="O72" s="3">
        <v>31</v>
      </c>
      <c r="P72" s="17">
        <v>110000</v>
      </c>
      <c r="Q72" s="8" t="s">
        <v>651</v>
      </c>
      <c r="R72" s="17">
        <v>110000</v>
      </c>
      <c r="S72" s="5">
        <v>1</v>
      </c>
      <c r="T72" s="6">
        <v>0</v>
      </c>
      <c r="U72" s="5">
        <v>0</v>
      </c>
      <c r="V72" s="7" t="s">
        <v>469</v>
      </c>
    </row>
    <row r="73" spans="2:22" ht="30" customHeight="1">
      <c r="B73" s="60" t="s">
        <v>652</v>
      </c>
      <c r="C73" s="62" t="s">
        <v>653</v>
      </c>
      <c r="D73" s="61" t="s">
        <v>654</v>
      </c>
      <c r="E73" s="3">
        <v>3</v>
      </c>
      <c r="F73" s="3">
        <v>3</v>
      </c>
      <c r="G73" s="3">
        <v>10</v>
      </c>
      <c r="H73" s="3">
        <v>4</v>
      </c>
      <c r="I73" s="3">
        <v>3</v>
      </c>
      <c r="J73" s="3">
        <v>5</v>
      </c>
      <c r="K73" s="3">
        <v>1</v>
      </c>
      <c r="L73" s="3">
        <v>4</v>
      </c>
      <c r="M73" s="3">
        <v>15</v>
      </c>
      <c r="N73" s="3">
        <v>3</v>
      </c>
      <c r="O73" s="3">
        <v>31</v>
      </c>
      <c r="P73" s="4">
        <v>30000</v>
      </c>
      <c r="Q73" s="8" t="s">
        <v>655</v>
      </c>
      <c r="R73" s="4">
        <v>16500</v>
      </c>
      <c r="S73" s="5">
        <v>0.55</v>
      </c>
      <c r="T73" s="6">
        <v>0</v>
      </c>
      <c r="U73" s="5">
        <v>0</v>
      </c>
      <c r="V73" s="7" t="s">
        <v>902</v>
      </c>
    </row>
    <row r="74" spans="2:22" ht="30" customHeight="1">
      <c r="B74" s="60" t="s">
        <v>656</v>
      </c>
      <c r="C74" s="62" t="s">
        <v>657</v>
      </c>
      <c r="D74" s="61" t="s">
        <v>658</v>
      </c>
      <c r="E74" s="3">
        <v>2</v>
      </c>
      <c r="F74" s="3">
        <v>6</v>
      </c>
      <c r="G74" s="3">
        <v>26</v>
      </c>
      <c r="H74" s="3">
        <v>4</v>
      </c>
      <c r="I74" s="3">
        <v>2</v>
      </c>
      <c r="J74" s="3">
        <v>3</v>
      </c>
      <c r="K74" s="3">
        <v>28</v>
      </c>
      <c r="L74" s="3">
        <v>4</v>
      </c>
      <c r="M74" s="3">
        <v>15</v>
      </c>
      <c r="N74" s="3">
        <v>3</v>
      </c>
      <c r="O74" s="3">
        <v>31</v>
      </c>
      <c r="P74" s="4">
        <v>30000</v>
      </c>
      <c r="Q74" s="8" t="s">
        <v>655</v>
      </c>
      <c r="R74" s="4">
        <v>30000</v>
      </c>
      <c r="S74" s="5">
        <v>1</v>
      </c>
      <c r="T74" s="6">
        <v>0</v>
      </c>
      <c r="U74" s="5">
        <v>0</v>
      </c>
      <c r="V74" s="7" t="s">
        <v>902</v>
      </c>
    </row>
    <row r="75" spans="2:22" ht="30" customHeight="1">
      <c r="B75" s="3" t="s">
        <v>659</v>
      </c>
      <c r="C75" s="62" t="s">
        <v>660</v>
      </c>
      <c r="D75" s="3" t="s">
        <v>661</v>
      </c>
      <c r="E75" s="3">
        <v>3</v>
      </c>
      <c r="F75" s="3">
        <v>3</v>
      </c>
      <c r="G75" s="3">
        <v>9</v>
      </c>
      <c r="H75" s="3">
        <v>3</v>
      </c>
      <c r="I75" s="3">
        <v>63</v>
      </c>
      <c r="J75" s="3">
        <v>11</v>
      </c>
      <c r="K75" s="3">
        <v>1</v>
      </c>
      <c r="L75" s="3">
        <v>4</v>
      </c>
      <c r="M75" s="3">
        <v>15</v>
      </c>
      <c r="N75" s="3">
        <v>10</v>
      </c>
      <c r="O75" s="3">
        <v>24</v>
      </c>
      <c r="P75" s="4">
        <v>1200000</v>
      </c>
      <c r="Q75" s="8" t="s">
        <v>662</v>
      </c>
      <c r="R75" s="4">
        <v>2800</v>
      </c>
      <c r="S75" s="5">
        <v>0.0023333333333333335</v>
      </c>
      <c r="T75" s="9">
        <v>2800</v>
      </c>
      <c r="U75" s="5">
        <v>0.0023333333333333335</v>
      </c>
      <c r="V75" s="7" t="s">
        <v>902</v>
      </c>
    </row>
    <row r="76" spans="2:22" ht="30" customHeight="1">
      <c r="B76" s="3" t="s">
        <v>663</v>
      </c>
      <c r="C76" s="62" t="s">
        <v>664</v>
      </c>
      <c r="D76" s="42" t="s">
        <v>665</v>
      </c>
      <c r="E76" s="3">
        <v>3</v>
      </c>
      <c r="F76" s="3">
        <v>3</v>
      </c>
      <c r="G76" s="3">
        <v>11</v>
      </c>
      <c r="H76" s="3">
        <v>4</v>
      </c>
      <c r="I76" s="3">
        <v>5</v>
      </c>
      <c r="J76" s="3">
        <v>6</v>
      </c>
      <c r="K76" s="3">
        <v>30</v>
      </c>
      <c r="L76" s="3">
        <v>4</v>
      </c>
      <c r="M76" s="3">
        <v>15</v>
      </c>
      <c r="N76" s="3">
        <v>3</v>
      </c>
      <c r="O76" s="3">
        <v>31</v>
      </c>
      <c r="P76" s="4">
        <v>165000</v>
      </c>
      <c r="Q76" s="8" t="s">
        <v>666</v>
      </c>
      <c r="R76" s="4">
        <v>100000</v>
      </c>
      <c r="S76" s="5">
        <v>0.6060606060606061</v>
      </c>
      <c r="T76" s="6">
        <v>0</v>
      </c>
      <c r="U76" s="5">
        <v>0</v>
      </c>
      <c r="V76" s="7" t="s">
        <v>667</v>
      </c>
    </row>
    <row r="77" spans="2:22" ht="30" customHeight="1">
      <c r="B77" s="63" t="s">
        <v>668</v>
      </c>
      <c r="C77" s="3">
        <v>82031006</v>
      </c>
      <c r="D77" s="37" t="s">
        <v>669</v>
      </c>
      <c r="E77" s="3">
        <v>3</v>
      </c>
      <c r="F77" s="3">
        <v>13</v>
      </c>
      <c r="G77" s="3">
        <v>53</v>
      </c>
      <c r="H77" s="3">
        <v>3</v>
      </c>
      <c r="I77" s="3">
        <v>56</v>
      </c>
      <c r="J77" s="3">
        <v>5</v>
      </c>
      <c r="K77" s="3">
        <v>4</v>
      </c>
      <c r="L77" s="3">
        <v>4</v>
      </c>
      <c r="M77" s="3">
        <v>15</v>
      </c>
      <c r="N77" s="3">
        <v>4</v>
      </c>
      <c r="O77" s="3">
        <v>1</v>
      </c>
      <c r="P77" s="4">
        <v>1500000</v>
      </c>
      <c r="Q77" s="8" t="s">
        <v>670</v>
      </c>
      <c r="R77" s="4">
        <v>1500000</v>
      </c>
      <c r="S77" s="5">
        <v>1</v>
      </c>
      <c r="T77" s="6">
        <v>0</v>
      </c>
      <c r="U77" s="5">
        <v>0</v>
      </c>
      <c r="V77" s="7" t="s">
        <v>902</v>
      </c>
    </row>
    <row r="78" spans="2:22" ht="30" customHeight="1">
      <c r="B78" s="63" t="s">
        <v>671</v>
      </c>
      <c r="C78" s="3">
        <v>82066002</v>
      </c>
      <c r="D78" s="37" t="s">
        <v>672</v>
      </c>
      <c r="E78" s="3">
        <v>2</v>
      </c>
      <c r="F78" s="3">
        <v>13</v>
      </c>
      <c r="G78" s="3">
        <v>53</v>
      </c>
      <c r="H78" s="3">
        <v>4</v>
      </c>
      <c r="I78" s="3">
        <v>3</v>
      </c>
      <c r="J78" s="3">
        <v>4</v>
      </c>
      <c r="K78" s="3">
        <v>9</v>
      </c>
      <c r="L78" s="3">
        <v>4</v>
      </c>
      <c r="M78" s="3">
        <v>15</v>
      </c>
      <c r="N78" s="3">
        <v>9</v>
      </c>
      <c r="O78" s="3">
        <v>30</v>
      </c>
      <c r="P78" s="4">
        <v>50000</v>
      </c>
      <c r="Q78" s="8" t="s">
        <v>673</v>
      </c>
      <c r="R78" s="4">
        <v>50000</v>
      </c>
      <c r="S78" s="5">
        <v>1</v>
      </c>
      <c r="T78" s="6">
        <v>0</v>
      </c>
      <c r="U78" s="5">
        <v>0</v>
      </c>
      <c r="V78" s="7" t="s">
        <v>902</v>
      </c>
    </row>
    <row r="79" spans="2:22" ht="30" customHeight="1">
      <c r="B79" s="63" t="s">
        <v>674</v>
      </c>
      <c r="C79" s="3">
        <v>82147003</v>
      </c>
      <c r="D79" s="37" t="s">
        <v>675</v>
      </c>
      <c r="E79" s="3">
        <v>3</v>
      </c>
      <c r="F79" s="3">
        <v>3</v>
      </c>
      <c r="G79" s="3">
        <v>11</v>
      </c>
      <c r="H79" s="3">
        <v>4</v>
      </c>
      <c r="I79" s="3">
        <v>3</v>
      </c>
      <c r="J79" s="3">
        <v>4</v>
      </c>
      <c r="K79" s="3">
        <v>23</v>
      </c>
      <c r="L79" s="3">
        <v>4</v>
      </c>
      <c r="M79" s="3">
        <v>15</v>
      </c>
      <c r="N79" s="3">
        <v>6</v>
      </c>
      <c r="O79" s="3">
        <v>30</v>
      </c>
      <c r="P79" s="4">
        <v>20000</v>
      </c>
      <c r="Q79" s="8" t="s">
        <v>676</v>
      </c>
      <c r="R79" s="4">
        <v>8800</v>
      </c>
      <c r="S79" s="5">
        <v>0.44</v>
      </c>
      <c r="T79" s="6">
        <v>0</v>
      </c>
      <c r="U79" s="5">
        <v>0</v>
      </c>
      <c r="V79" s="7" t="s">
        <v>677</v>
      </c>
    </row>
    <row r="80" spans="2:22" ht="30" customHeight="1">
      <c r="B80" s="60" t="s">
        <v>678</v>
      </c>
      <c r="C80" s="3">
        <v>82180001</v>
      </c>
      <c r="D80" s="60" t="s">
        <v>679</v>
      </c>
      <c r="E80" s="3">
        <v>2</v>
      </c>
      <c r="F80" s="3">
        <v>6</v>
      </c>
      <c r="G80" s="3">
        <v>26</v>
      </c>
      <c r="H80" s="3">
        <v>3</v>
      </c>
      <c r="I80" s="3">
        <v>61</v>
      </c>
      <c r="J80" s="3">
        <v>7</v>
      </c>
      <c r="K80" s="3">
        <v>14</v>
      </c>
      <c r="L80" s="3">
        <v>4</v>
      </c>
      <c r="M80" s="3">
        <v>15</v>
      </c>
      <c r="N80" s="3">
        <v>3</v>
      </c>
      <c r="O80" s="3">
        <v>31</v>
      </c>
      <c r="P80" s="4">
        <v>30000</v>
      </c>
      <c r="Q80" s="8" t="s">
        <v>680</v>
      </c>
      <c r="R80" s="4">
        <v>30000</v>
      </c>
      <c r="S80" s="5">
        <v>1</v>
      </c>
      <c r="T80" s="6">
        <v>0</v>
      </c>
      <c r="U80" s="5">
        <v>0</v>
      </c>
      <c r="V80" s="7" t="s">
        <v>447</v>
      </c>
    </row>
    <row r="81" spans="2:22" ht="30" customHeight="1">
      <c r="B81" s="64" t="s">
        <v>681</v>
      </c>
      <c r="C81" s="3">
        <v>82198001</v>
      </c>
      <c r="D81" s="64" t="s">
        <v>682</v>
      </c>
      <c r="E81" s="3">
        <v>2</v>
      </c>
      <c r="F81" s="3">
        <v>6</v>
      </c>
      <c r="G81" s="3">
        <v>26</v>
      </c>
      <c r="H81" s="65">
        <v>4</v>
      </c>
      <c r="I81" s="65">
        <v>1</v>
      </c>
      <c r="J81" s="65">
        <v>9</v>
      </c>
      <c r="K81" s="65">
        <v>12</v>
      </c>
      <c r="L81" s="3">
        <v>4</v>
      </c>
      <c r="M81" s="3">
        <v>15</v>
      </c>
      <c r="N81" s="3">
        <v>3</v>
      </c>
      <c r="O81" s="3">
        <v>31</v>
      </c>
      <c r="P81" s="4">
        <v>60000</v>
      </c>
      <c r="Q81" s="8" t="s">
        <v>683</v>
      </c>
      <c r="R81" s="4">
        <v>60000</v>
      </c>
      <c r="S81" s="5">
        <v>1</v>
      </c>
      <c r="T81" s="6">
        <v>0</v>
      </c>
      <c r="U81" s="5">
        <v>0</v>
      </c>
      <c r="V81" s="7" t="s">
        <v>902</v>
      </c>
    </row>
    <row r="82" spans="2:22" ht="30" customHeight="1">
      <c r="B82" s="63" t="s">
        <v>684</v>
      </c>
      <c r="C82" s="3">
        <v>83089002</v>
      </c>
      <c r="D82" s="37" t="s">
        <v>685</v>
      </c>
      <c r="E82" s="3">
        <v>9</v>
      </c>
      <c r="F82" s="3">
        <v>1</v>
      </c>
      <c r="G82" s="3">
        <v>1</v>
      </c>
      <c r="H82" s="3">
        <v>3</v>
      </c>
      <c r="I82" s="3">
        <v>51</v>
      </c>
      <c r="J82" s="3">
        <v>4</v>
      </c>
      <c r="K82" s="3">
        <v>8</v>
      </c>
      <c r="L82" s="3">
        <v>4</v>
      </c>
      <c r="M82" s="3">
        <v>15</v>
      </c>
      <c r="N82" s="3">
        <v>3</v>
      </c>
      <c r="O82" s="3">
        <v>25</v>
      </c>
      <c r="P82" s="4">
        <v>5000</v>
      </c>
      <c r="Q82" s="8" t="s">
        <v>686</v>
      </c>
      <c r="R82" s="4">
        <v>5000</v>
      </c>
      <c r="S82" s="5">
        <v>1</v>
      </c>
      <c r="T82" s="6">
        <v>0</v>
      </c>
      <c r="U82" s="5">
        <v>0</v>
      </c>
      <c r="V82" s="7" t="s">
        <v>687</v>
      </c>
    </row>
    <row r="83" spans="2:22" ht="30" customHeight="1">
      <c r="B83" s="3" t="s">
        <v>688</v>
      </c>
      <c r="C83" s="3">
        <v>85413003</v>
      </c>
      <c r="D83" s="3" t="s">
        <v>689</v>
      </c>
      <c r="E83" s="3">
        <v>2</v>
      </c>
      <c r="F83" s="3">
        <v>6</v>
      </c>
      <c r="G83" s="3">
        <v>23</v>
      </c>
      <c r="H83" s="3">
        <v>3</v>
      </c>
      <c r="I83" s="3">
        <v>61</v>
      </c>
      <c r="J83" s="3">
        <v>11</v>
      </c>
      <c r="K83" s="3">
        <v>1</v>
      </c>
      <c r="L83" s="3">
        <v>4</v>
      </c>
      <c r="M83" s="3">
        <v>15</v>
      </c>
      <c r="N83" s="3">
        <v>3</v>
      </c>
      <c r="O83" s="3">
        <v>31</v>
      </c>
      <c r="P83" s="4">
        <v>30000</v>
      </c>
      <c r="Q83" s="8" t="s">
        <v>690</v>
      </c>
      <c r="R83" s="4">
        <v>30000</v>
      </c>
      <c r="S83" s="5">
        <v>1</v>
      </c>
      <c r="T83" s="6">
        <v>0</v>
      </c>
      <c r="U83" s="5">
        <v>0</v>
      </c>
      <c r="V83" s="7" t="s">
        <v>902</v>
      </c>
    </row>
    <row r="84" spans="2:22" ht="30" customHeight="1">
      <c r="B84" s="66" t="s">
        <v>691</v>
      </c>
      <c r="C84" s="3"/>
      <c r="D84" s="10" t="s">
        <v>692</v>
      </c>
      <c r="E84" s="3">
        <v>3</v>
      </c>
      <c r="F84" s="3">
        <v>5</v>
      </c>
      <c r="G84" s="3">
        <v>21</v>
      </c>
      <c r="H84" s="3">
        <v>4</v>
      </c>
      <c r="I84" s="3">
        <v>1</v>
      </c>
      <c r="J84" s="3">
        <v>9</v>
      </c>
      <c r="K84" s="3">
        <v>27</v>
      </c>
      <c r="L84" s="3">
        <v>4</v>
      </c>
      <c r="M84" s="3">
        <v>15</v>
      </c>
      <c r="N84" s="3">
        <v>6</v>
      </c>
      <c r="O84" s="3">
        <v>26</v>
      </c>
      <c r="P84" s="4">
        <v>60000</v>
      </c>
      <c r="Q84" s="8" t="s">
        <v>693</v>
      </c>
      <c r="R84" s="4">
        <v>30000</v>
      </c>
      <c r="S84" s="5">
        <v>0.5</v>
      </c>
      <c r="T84" s="6">
        <v>0</v>
      </c>
      <c r="U84" s="5">
        <v>0</v>
      </c>
      <c r="V84" s="7" t="s">
        <v>535</v>
      </c>
    </row>
    <row r="85" spans="2:22" ht="30" customHeight="1">
      <c r="B85" s="10" t="s">
        <v>694</v>
      </c>
      <c r="C85" s="3"/>
      <c r="D85" s="10" t="s">
        <v>695</v>
      </c>
      <c r="E85" s="3">
        <v>2</v>
      </c>
      <c r="F85" s="3">
        <v>3</v>
      </c>
      <c r="G85" s="3">
        <v>11</v>
      </c>
      <c r="H85" s="3">
        <v>3</v>
      </c>
      <c r="I85" s="3">
        <v>55</v>
      </c>
      <c r="J85" s="3">
        <v>5</v>
      </c>
      <c r="K85" s="3">
        <v>20</v>
      </c>
      <c r="L85" s="3">
        <v>4</v>
      </c>
      <c r="M85" s="3">
        <v>15</v>
      </c>
      <c r="N85" s="3">
        <v>3</v>
      </c>
      <c r="O85" s="3">
        <v>31</v>
      </c>
      <c r="P85" s="4">
        <v>5000</v>
      </c>
      <c r="Q85" s="8" t="s">
        <v>696</v>
      </c>
      <c r="R85" s="4">
        <v>5000</v>
      </c>
      <c r="S85" s="5">
        <v>1</v>
      </c>
      <c r="T85" s="6">
        <v>0</v>
      </c>
      <c r="U85" s="5">
        <v>0</v>
      </c>
      <c r="V85" s="7" t="s">
        <v>435</v>
      </c>
    </row>
    <row r="86" spans="2:22" ht="30" customHeight="1">
      <c r="B86" s="37" t="s">
        <v>697</v>
      </c>
      <c r="C86" s="3">
        <v>112038003</v>
      </c>
      <c r="D86" s="3" t="s">
        <v>698</v>
      </c>
      <c r="E86" s="3">
        <v>2</v>
      </c>
      <c r="F86" s="3">
        <v>1</v>
      </c>
      <c r="G86" s="3">
        <v>2</v>
      </c>
      <c r="H86" s="3">
        <v>3</v>
      </c>
      <c r="I86" s="3">
        <v>50</v>
      </c>
      <c r="J86" s="3">
        <v>11</v>
      </c>
      <c r="K86" s="3">
        <v>11</v>
      </c>
      <c r="L86" s="3">
        <v>4</v>
      </c>
      <c r="M86" s="3">
        <v>15</v>
      </c>
      <c r="N86" s="3">
        <v>12</v>
      </c>
      <c r="O86" s="3">
        <v>18</v>
      </c>
      <c r="P86" s="4">
        <v>5000</v>
      </c>
      <c r="Q86" s="8" t="s">
        <v>699</v>
      </c>
      <c r="R86" s="4">
        <v>5000</v>
      </c>
      <c r="S86" s="5">
        <v>1</v>
      </c>
      <c r="T86" s="6">
        <v>0</v>
      </c>
      <c r="U86" s="5">
        <v>0</v>
      </c>
      <c r="V86" s="7" t="s">
        <v>443</v>
      </c>
    </row>
    <row r="87" spans="2:22" ht="30" customHeight="1">
      <c r="B87" s="3" t="s">
        <v>700</v>
      </c>
      <c r="C87" s="67">
        <v>122033009</v>
      </c>
      <c r="D87" s="3" t="s">
        <v>701</v>
      </c>
      <c r="E87" s="3">
        <v>2</v>
      </c>
      <c r="F87" s="3">
        <v>9</v>
      </c>
      <c r="G87" s="3">
        <v>40</v>
      </c>
      <c r="H87" s="3">
        <v>3</v>
      </c>
      <c r="I87" s="3">
        <v>40</v>
      </c>
      <c r="J87" s="3">
        <v>12</v>
      </c>
      <c r="K87" s="3">
        <v>2</v>
      </c>
      <c r="L87" s="3">
        <v>4</v>
      </c>
      <c r="M87" s="3">
        <v>15</v>
      </c>
      <c r="N87" s="3">
        <v>2</v>
      </c>
      <c r="O87" s="3">
        <v>10</v>
      </c>
      <c r="P87" s="4">
        <v>500</v>
      </c>
      <c r="Q87" s="8" t="s">
        <v>702</v>
      </c>
      <c r="R87" s="4">
        <v>500</v>
      </c>
      <c r="S87" s="5">
        <v>1</v>
      </c>
      <c r="T87" s="6">
        <v>0</v>
      </c>
      <c r="U87" s="5">
        <v>0</v>
      </c>
      <c r="V87" s="7" t="s">
        <v>703</v>
      </c>
    </row>
    <row r="88" spans="2:22" ht="30" customHeight="1">
      <c r="B88" s="3" t="s">
        <v>704</v>
      </c>
      <c r="C88" s="8">
        <v>122084002</v>
      </c>
      <c r="D88" s="3" t="s">
        <v>705</v>
      </c>
      <c r="E88" s="3">
        <v>3</v>
      </c>
      <c r="F88" s="3">
        <v>1</v>
      </c>
      <c r="G88" s="3">
        <v>4</v>
      </c>
      <c r="H88" s="3">
        <v>3</v>
      </c>
      <c r="I88" s="3">
        <v>63</v>
      </c>
      <c r="J88" s="3">
        <v>11</v>
      </c>
      <c r="K88" s="3">
        <v>10</v>
      </c>
      <c r="L88" s="3">
        <v>4</v>
      </c>
      <c r="M88" s="3">
        <v>15</v>
      </c>
      <c r="N88" s="3">
        <v>3</v>
      </c>
      <c r="O88" s="3">
        <v>5</v>
      </c>
      <c r="P88" s="4">
        <v>10000</v>
      </c>
      <c r="Q88" s="8" t="s">
        <v>706</v>
      </c>
      <c r="R88" s="4">
        <v>5200</v>
      </c>
      <c r="S88" s="5">
        <v>0.52</v>
      </c>
      <c r="T88" s="6">
        <v>0</v>
      </c>
      <c r="U88" s="5">
        <v>0</v>
      </c>
      <c r="V88" s="7" t="s">
        <v>435</v>
      </c>
    </row>
    <row r="89" spans="2:22" ht="30" customHeight="1">
      <c r="B89" s="3" t="s">
        <v>707</v>
      </c>
      <c r="C89" s="8">
        <v>122173003</v>
      </c>
      <c r="D89" s="3" t="s">
        <v>708</v>
      </c>
      <c r="E89" s="3">
        <v>2</v>
      </c>
      <c r="F89" s="3">
        <v>6</v>
      </c>
      <c r="G89" s="3">
        <v>23</v>
      </c>
      <c r="H89" s="3">
        <v>4</v>
      </c>
      <c r="I89" s="3">
        <v>6</v>
      </c>
      <c r="J89" s="3">
        <v>4</v>
      </c>
      <c r="K89" s="3">
        <v>1</v>
      </c>
      <c r="L89" s="3">
        <v>4</v>
      </c>
      <c r="M89" s="3">
        <v>15</v>
      </c>
      <c r="N89" s="3">
        <v>7</v>
      </c>
      <c r="O89" s="3">
        <v>7</v>
      </c>
      <c r="P89" s="4">
        <v>297203</v>
      </c>
      <c r="Q89" s="8" t="s">
        <v>709</v>
      </c>
      <c r="R89" s="4">
        <v>297203</v>
      </c>
      <c r="S89" s="5">
        <v>1</v>
      </c>
      <c r="T89" s="6">
        <v>0</v>
      </c>
      <c r="U89" s="5">
        <v>0</v>
      </c>
      <c r="V89" s="7" t="s">
        <v>902</v>
      </c>
    </row>
    <row r="90" spans="2:22" ht="30" customHeight="1">
      <c r="B90" s="3" t="s">
        <v>710</v>
      </c>
      <c r="C90" s="8">
        <v>124435001</v>
      </c>
      <c r="D90" s="3" t="s">
        <v>711</v>
      </c>
      <c r="E90" s="3">
        <v>2</v>
      </c>
      <c r="F90" s="3">
        <v>1</v>
      </c>
      <c r="G90" s="3">
        <v>1</v>
      </c>
      <c r="H90" s="3">
        <v>3</v>
      </c>
      <c r="I90" s="3">
        <v>43</v>
      </c>
      <c r="J90" s="3">
        <v>9</v>
      </c>
      <c r="K90" s="3">
        <v>2</v>
      </c>
      <c r="L90" s="3">
        <v>4</v>
      </c>
      <c r="M90" s="3">
        <v>15</v>
      </c>
      <c r="N90" s="3">
        <v>5</v>
      </c>
      <c r="O90" s="3">
        <v>30</v>
      </c>
      <c r="P90" s="4">
        <v>700</v>
      </c>
      <c r="Q90" s="8" t="s">
        <v>712</v>
      </c>
      <c r="R90" s="4">
        <v>700</v>
      </c>
      <c r="S90" s="5">
        <v>1</v>
      </c>
      <c r="T90" s="6">
        <v>0</v>
      </c>
      <c r="U90" s="5">
        <v>0</v>
      </c>
      <c r="V90" s="7" t="s">
        <v>435</v>
      </c>
    </row>
    <row r="91" spans="2:22" ht="30" customHeight="1">
      <c r="B91" s="3" t="s">
        <v>713</v>
      </c>
      <c r="C91" s="3">
        <v>131156006</v>
      </c>
      <c r="D91" s="3" t="s">
        <v>714</v>
      </c>
      <c r="E91" s="3">
        <v>4</v>
      </c>
      <c r="F91" s="3">
        <v>6</v>
      </c>
      <c r="G91" s="3">
        <v>23</v>
      </c>
      <c r="H91" s="3">
        <v>4</v>
      </c>
      <c r="I91" s="3">
        <v>5</v>
      </c>
      <c r="J91" s="3">
        <v>4</v>
      </c>
      <c r="K91" s="3">
        <v>1</v>
      </c>
      <c r="L91" s="3">
        <v>4</v>
      </c>
      <c r="M91" s="3">
        <v>15</v>
      </c>
      <c r="N91" s="3">
        <v>3</v>
      </c>
      <c r="O91" s="3">
        <v>31</v>
      </c>
      <c r="P91" s="4">
        <v>474000</v>
      </c>
      <c r="Q91" s="8" t="s">
        <v>715</v>
      </c>
      <c r="R91" s="4">
        <v>474000</v>
      </c>
      <c r="S91" s="5">
        <v>1</v>
      </c>
      <c r="T91" s="6"/>
      <c r="U91" s="5">
        <v>0</v>
      </c>
      <c r="V91" s="7" t="s">
        <v>447</v>
      </c>
    </row>
    <row r="92" spans="2:22" ht="30" customHeight="1">
      <c r="B92" s="10" t="s">
        <v>716</v>
      </c>
      <c r="C92" s="3"/>
      <c r="D92" s="42" t="s">
        <v>717</v>
      </c>
      <c r="E92" s="3">
        <v>2</v>
      </c>
      <c r="F92" s="3">
        <v>6</v>
      </c>
      <c r="G92" s="3">
        <v>23</v>
      </c>
      <c r="H92" s="3">
        <v>4</v>
      </c>
      <c r="I92" s="3">
        <v>2</v>
      </c>
      <c r="J92" s="3">
        <v>10</v>
      </c>
      <c r="K92" s="3">
        <v>1</v>
      </c>
      <c r="L92" s="3">
        <v>4</v>
      </c>
      <c r="M92" s="3">
        <v>15</v>
      </c>
      <c r="N92" s="3">
        <v>3</v>
      </c>
      <c r="O92" s="3">
        <v>31</v>
      </c>
      <c r="P92" s="4">
        <v>10000</v>
      </c>
      <c r="Q92" s="8" t="s">
        <v>718</v>
      </c>
      <c r="R92" s="4">
        <v>10000</v>
      </c>
      <c r="S92" s="5">
        <v>1</v>
      </c>
      <c r="T92" s="6">
        <v>0</v>
      </c>
      <c r="U92" s="5">
        <v>0</v>
      </c>
      <c r="V92" s="7" t="s">
        <v>902</v>
      </c>
    </row>
    <row r="93" spans="2:22" ht="30" customHeight="1">
      <c r="B93" s="3" t="s">
        <v>719</v>
      </c>
      <c r="C93" s="3">
        <v>7</v>
      </c>
      <c r="D93" s="60" t="s">
        <v>720</v>
      </c>
      <c r="E93" s="3">
        <v>3</v>
      </c>
      <c r="F93" s="3">
        <v>5</v>
      </c>
      <c r="G93" s="3">
        <v>22</v>
      </c>
      <c r="H93" s="3">
        <v>3</v>
      </c>
      <c r="I93" s="3">
        <v>47</v>
      </c>
      <c r="J93" s="3"/>
      <c r="K93" s="3"/>
      <c r="L93" s="3">
        <v>4</v>
      </c>
      <c r="M93" s="3">
        <v>15</v>
      </c>
      <c r="N93" s="3">
        <v>4</v>
      </c>
      <c r="O93" s="3">
        <v>15</v>
      </c>
      <c r="P93" s="4">
        <v>25000</v>
      </c>
      <c r="Q93" s="8" t="s">
        <v>721</v>
      </c>
      <c r="R93" s="4">
        <v>1750</v>
      </c>
      <c r="S93" s="5">
        <v>0.07</v>
      </c>
      <c r="T93" s="6">
        <v>0</v>
      </c>
      <c r="U93" s="5">
        <v>0</v>
      </c>
      <c r="V93" s="7" t="s">
        <v>492</v>
      </c>
    </row>
    <row r="94" spans="2:22" ht="30" customHeight="1">
      <c r="B94" s="3" t="s">
        <v>722</v>
      </c>
      <c r="C94" s="3">
        <v>3</v>
      </c>
      <c r="D94" s="3" t="s">
        <v>723</v>
      </c>
      <c r="E94" s="3">
        <v>4</v>
      </c>
      <c r="F94" s="3">
        <v>9</v>
      </c>
      <c r="G94" s="3">
        <v>40</v>
      </c>
      <c r="H94" s="3">
        <v>4</v>
      </c>
      <c r="I94" s="3">
        <v>10</v>
      </c>
      <c r="J94" s="3">
        <v>4</v>
      </c>
      <c r="K94" s="3">
        <v>23</v>
      </c>
      <c r="L94" s="3">
        <v>4</v>
      </c>
      <c r="M94" s="3">
        <v>15</v>
      </c>
      <c r="N94" s="3">
        <v>6</v>
      </c>
      <c r="O94" s="3">
        <v>30</v>
      </c>
      <c r="P94" s="4">
        <v>3000</v>
      </c>
      <c r="Q94" s="8" t="s">
        <v>724</v>
      </c>
      <c r="R94" s="4">
        <v>3000</v>
      </c>
      <c r="S94" s="5">
        <v>1</v>
      </c>
      <c r="T94" s="6">
        <v>0</v>
      </c>
      <c r="U94" s="5">
        <v>0</v>
      </c>
      <c r="V94" s="7" t="s">
        <v>725</v>
      </c>
    </row>
    <row r="95" spans="2:22" ht="30" customHeight="1">
      <c r="B95" s="3" t="s">
        <v>726</v>
      </c>
      <c r="C95" s="3">
        <v>2</v>
      </c>
      <c r="D95" s="3" t="s">
        <v>727</v>
      </c>
      <c r="E95" s="3">
        <v>3</v>
      </c>
      <c r="F95" s="3">
        <v>3</v>
      </c>
      <c r="G95" s="3">
        <v>10</v>
      </c>
      <c r="H95" s="3">
        <v>3</v>
      </c>
      <c r="I95" s="3">
        <v>38</v>
      </c>
      <c r="J95" s="3">
        <v>10</v>
      </c>
      <c r="K95" s="3">
        <v>19</v>
      </c>
      <c r="L95" s="3">
        <v>4</v>
      </c>
      <c r="M95" s="3">
        <v>15</v>
      </c>
      <c r="N95" s="3">
        <v>10</v>
      </c>
      <c r="O95" s="3">
        <v>1</v>
      </c>
      <c r="P95" s="4">
        <v>145500</v>
      </c>
      <c r="Q95" s="8" t="s">
        <v>728</v>
      </c>
      <c r="R95" s="4">
        <v>82070</v>
      </c>
      <c r="S95" s="5">
        <v>0.5640549828178694</v>
      </c>
      <c r="T95" s="6">
        <v>0</v>
      </c>
      <c r="U95" s="5">
        <v>0</v>
      </c>
      <c r="V95" s="7" t="s">
        <v>492</v>
      </c>
    </row>
    <row r="96" spans="2:22" ht="30" customHeight="1">
      <c r="B96" s="3" t="s">
        <v>729</v>
      </c>
      <c r="C96" s="3">
        <v>163635001</v>
      </c>
      <c r="D96" s="12" t="s">
        <v>730</v>
      </c>
      <c r="E96" s="3">
        <v>3</v>
      </c>
      <c r="F96" s="3">
        <v>3</v>
      </c>
      <c r="G96" s="3">
        <v>10</v>
      </c>
      <c r="H96" s="3">
        <v>4</v>
      </c>
      <c r="I96" s="3">
        <v>6</v>
      </c>
      <c r="J96" s="3">
        <v>9</v>
      </c>
      <c r="K96" s="3">
        <v>27</v>
      </c>
      <c r="L96" s="3">
        <v>4</v>
      </c>
      <c r="M96" s="3">
        <v>15</v>
      </c>
      <c r="N96" s="3">
        <v>4</v>
      </c>
      <c r="O96" s="3">
        <v>30</v>
      </c>
      <c r="P96" s="4">
        <v>93000</v>
      </c>
      <c r="Q96" s="8" t="s">
        <v>731</v>
      </c>
      <c r="R96" s="4">
        <v>46000</v>
      </c>
      <c r="S96" s="5">
        <v>0.4946236559139785</v>
      </c>
      <c r="T96" s="6">
        <v>0</v>
      </c>
      <c r="U96" s="5">
        <v>0</v>
      </c>
      <c r="V96" s="7" t="s">
        <v>677</v>
      </c>
    </row>
    <row r="97" spans="2:22" ht="30" customHeight="1">
      <c r="B97" s="3" t="s">
        <v>732</v>
      </c>
      <c r="C97" s="3">
        <v>164071001</v>
      </c>
      <c r="D97" s="3" t="s">
        <v>733</v>
      </c>
      <c r="E97" s="3">
        <v>3</v>
      </c>
      <c r="F97" s="3">
        <v>3</v>
      </c>
      <c r="G97" s="3">
        <v>13</v>
      </c>
      <c r="H97" s="3">
        <v>4</v>
      </c>
      <c r="I97" s="3">
        <v>1</v>
      </c>
      <c r="J97" s="3">
        <v>12</v>
      </c>
      <c r="K97" s="3">
        <v>22</v>
      </c>
      <c r="L97" s="3">
        <v>4</v>
      </c>
      <c r="M97" s="3">
        <v>15</v>
      </c>
      <c r="N97" s="3">
        <v>9</v>
      </c>
      <c r="O97" s="3">
        <v>30</v>
      </c>
      <c r="P97" s="4">
        <v>95000</v>
      </c>
      <c r="Q97" s="8" t="s">
        <v>734</v>
      </c>
      <c r="R97" s="4">
        <v>95000</v>
      </c>
      <c r="S97" s="5">
        <v>1</v>
      </c>
      <c r="T97" s="6">
        <v>0</v>
      </c>
      <c r="U97" s="5">
        <v>0</v>
      </c>
      <c r="V97" s="7" t="s">
        <v>735</v>
      </c>
    </row>
    <row r="98" spans="2:22" ht="30" customHeight="1">
      <c r="B98" s="10" t="s">
        <v>736</v>
      </c>
      <c r="C98" s="15" t="s">
        <v>737</v>
      </c>
      <c r="D98" s="68" t="s">
        <v>738</v>
      </c>
      <c r="E98" s="3">
        <v>2</v>
      </c>
      <c r="F98" s="3">
        <v>9</v>
      </c>
      <c r="G98" s="3">
        <v>40</v>
      </c>
      <c r="H98" s="3">
        <v>3</v>
      </c>
      <c r="I98" s="3">
        <v>51</v>
      </c>
      <c r="J98" s="3">
        <v>6</v>
      </c>
      <c r="K98" s="3">
        <v>15</v>
      </c>
      <c r="L98" s="3">
        <v>4</v>
      </c>
      <c r="M98" s="3">
        <v>15</v>
      </c>
      <c r="N98" s="3">
        <v>8</v>
      </c>
      <c r="O98" s="3">
        <v>15</v>
      </c>
      <c r="P98" s="4">
        <v>5000</v>
      </c>
      <c r="Q98" s="8" t="s">
        <v>739</v>
      </c>
      <c r="R98" s="4">
        <v>5000</v>
      </c>
      <c r="S98" s="5">
        <v>1</v>
      </c>
      <c r="T98" s="6">
        <v>0</v>
      </c>
      <c r="U98" s="5">
        <v>0</v>
      </c>
      <c r="V98" s="7" t="s">
        <v>902</v>
      </c>
    </row>
    <row r="99" spans="2:22" ht="30" customHeight="1">
      <c r="B99" s="3" t="s">
        <v>740</v>
      </c>
      <c r="C99" s="3">
        <v>182028001</v>
      </c>
      <c r="D99" s="60" t="s">
        <v>741</v>
      </c>
      <c r="E99" s="3">
        <v>2</v>
      </c>
      <c r="F99" s="3">
        <v>13</v>
      </c>
      <c r="G99" s="3">
        <v>53</v>
      </c>
      <c r="H99" s="3">
        <v>3</v>
      </c>
      <c r="I99" s="3">
        <v>27</v>
      </c>
      <c r="J99" s="3">
        <v>5</v>
      </c>
      <c r="K99" s="3">
        <v>17</v>
      </c>
      <c r="L99" s="3">
        <v>4</v>
      </c>
      <c r="M99" s="3">
        <v>15</v>
      </c>
      <c r="N99" s="3">
        <v>9</v>
      </c>
      <c r="O99" s="3">
        <v>9</v>
      </c>
      <c r="P99" s="4">
        <v>10000</v>
      </c>
      <c r="Q99" s="8" t="s">
        <v>742</v>
      </c>
      <c r="R99" s="4">
        <v>10000</v>
      </c>
      <c r="S99" s="5">
        <v>1</v>
      </c>
      <c r="T99" s="6">
        <v>0</v>
      </c>
      <c r="U99" s="5">
        <v>0</v>
      </c>
      <c r="V99" s="7" t="s">
        <v>435</v>
      </c>
    </row>
    <row r="100" spans="2:22" ht="30" customHeight="1">
      <c r="B100" s="3" t="s">
        <v>743</v>
      </c>
      <c r="C100" s="3">
        <v>202100009</v>
      </c>
      <c r="D100" s="3" t="s">
        <v>744</v>
      </c>
      <c r="E100" s="3">
        <v>3</v>
      </c>
      <c r="F100" s="3">
        <v>3</v>
      </c>
      <c r="G100" s="3">
        <v>10</v>
      </c>
      <c r="H100" s="3">
        <v>3</v>
      </c>
      <c r="I100" s="3">
        <v>62</v>
      </c>
      <c r="J100" s="3">
        <v>7</v>
      </c>
      <c r="K100" s="3">
        <v>1</v>
      </c>
      <c r="L100" s="3">
        <v>4</v>
      </c>
      <c r="M100" s="3">
        <v>15</v>
      </c>
      <c r="N100" s="3">
        <v>7</v>
      </c>
      <c r="O100" s="3">
        <v>1</v>
      </c>
      <c r="P100" s="27">
        <v>50000</v>
      </c>
      <c r="Q100" s="8" t="s">
        <v>745</v>
      </c>
      <c r="R100" s="27">
        <v>10200</v>
      </c>
      <c r="S100" s="5">
        <v>0.204</v>
      </c>
      <c r="T100" s="6"/>
      <c r="U100" s="5">
        <v>0</v>
      </c>
      <c r="V100" s="7" t="s">
        <v>447</v>
      </c>
    </row>
    <row r="101" spans="2:22" ht="30" customHeight="1">
      <c r="B101" s="69" t="s">
        <v>746</v>
      </c>
      <c r="C101" s="3"/>
      <c r="D101" s="3" t="s">
        <v>747</v>
      </c>
      <c r="E101" s="3">
        <v>3</v>
      </c>
      <c r="F101" s="3">
        <v>3</v>
      </c>
      <c r="G101" s="3">
        <v>13</v>
      </c>
      <c r="H101" s="3">
        <v>4</v>
      </c>
      <c r="I101" s="3">
        <v>5</v>
      </c>
      <c r="J101" s="3">
        <v>12</v>
      </c>
      <c r="K101" s="3">
        <v>7</v>
      </c>
      <c r="L101" s="3">
        <v>4</v>
      </c>
      <c r="M101" s="3">
        <v>15</v>
      </c>
      <c r="N101" s="3">
        <v>2</v>
      </c>
      <c r="O101" s="3">
        <v>21</v>
      </c>
      <c r="P101" s="4">
        <v>5000</v>
      </c>
      <c r="Q101" s="8" t="s">
        <v>187</v>
      </c>
      <c r="R101" s="4">
        <v>5000</v>
      </c>
      <c r="S101" s="5">
        <v>1</v>
      </c>
      <c r="T101" s="6">
        <v>0</v>
      </c>
      <c r="U101" s="5">
        <v>0</v>
      </c>
      <c r="V101" s="7" t="s">
        <v>535</v>
      </c>
    </row>
    <row r="102" spans="2:22" ht="30" customHeight="1">
      <c r="B102" s="3" t="s">
        <v>748</v>
      </c>
      <c r="C102" s="3">
        <v>20588001</v>
      </c>
      <c r="D102" s="70" t="s">
        <v>749</v>
      </c>
      <c r="E102" s="3">
        <v>3</v>
      </c>
      <c r="F102" s="3">
        <v>3</v>
      </c>
      <c r="G102" s="3">
        <v>11</v>
      </c>
      <c r="H102" s="3">
        <v>4</v>
      </c>
      <c r="I102" s="3">
        <v>8</v>
      </c>
      <c r="J102" s="3">
        <v>4</v>
      </c>
      <c r="K102" s="3">
        <v>30</v>
      </c>
      <c r="L102" s="3">
        <v>4</v>
      </c>
      <c r="M102" s="3">
        <v>15</v>
      </c>
      <c r="N102" s="3">
        <v>3</v>
      </c>
      <c r="O102" s="3">
        <v>31</v>
      </c>
      <c r="P102" s="4">
        <v>13000</v>
      </c>
      <c r="Q102" s="8" t="s">
        <v>750</v>
      </c>
      <c r="R102" s="4">
        <v>10000</v>
      </c>
      <c r="S102" s="5">
        <v>0.7692307692307693</v>
      </c>
      <c r="T102" s="6"/>
      <c r="U102" s="5">
        <v>0</v>
      </c>
      <c r="V102" s="7" t="s">
        <v>677</v>
      </c>
    </row>
    <row r="103" spans="2:22" ht="30" customHeight="1">
      <c r="B103" s="12" t="s">
        <v>751</v>
      </c>
      <c r="C103" s="71" t="s">
        <v>752</v>
      </c>
      <c r="D103" s="72" t="s">
        <v>753</v>
      </c>
      <c r="E103" s="12">
        <v>2</v>
      </c>
      <c r="F103" s="12">
        <v>6</v>
      </c>
      <c r="G103" s="12">
        <v>23</v>
      </c>
      <c r="H103" s="12">
        <v>3</v>
      </c>
      <c r="I103" s="12">
        <v>53</v>
      </c>
      <c r="J103" s="12">
        <v>5</v>
      </c>
      <c r="K103" s="12">
        <v>10</v>
      </c>
      <c r="L103" s="12">
        <v>4</v>
      </c>
      <c r="M103" s="12">
        <v>15</v>
      </c>
      <c r="N103" s="12">
        <v>6</v>
      </c>
      <c r="O103" s="12">
        <v>5</v>
      </c>
      <c r="P103" s="73">
        <v>2000</v>
      </c>
      <c r="Q103" s="97" t="s">
        <v>754</v>
      </c>
      <c r="R103" s="73">
        <v>2000</v>
      </c>
      <c r="S103" s="74">
        <v>1</v>
      </c>
      <c r="T103" s="75">
        <v>0</v>
      </c>
      <c r="U103" s="74">
        <v>0</v>
      </c>
      <c r="V103" s="71" t="s">
        <v>755</v>
      </c>
    </row>
    <row r="104" spans="2:22" ht="30" customHeight="1">
      <c r="B104" s="12" t="s">
        <v>756</v>
      </c>
      <c r="C104" s="12">
        <v>214230002</v>
      </c>
      <c r="D104" s="72" t="s">
        <v>757</v>
      </c>
      <c r="E104" s="12">
        <v>9</v>
      </c>
      <c r="F104" s="12">
        <v>1</v>
      </c>
      <c r="G104" s="12">
        <v>1</v>
      </c>
      <c r="H104" s="12">
        <v>4</v>
      </c>
      <c r="I104" s="12">
        <v>9</v>
      </c>
      <c r="J104" s="12">
        <v>4</v>
      </c>
      <c r="K104" s="12">
        <v>1</v>
      </c>
      <c r="L104" s="12">
        <v>4</v>
      </c>
      <c r="M104" s="12">
        <v>15</v>
      </c>
      <c r="N104" s="12">
        <v>4</v>
      </c>
      <c r="O104" s="12">
        <v>31</v>
      </c>
      <c r="P104" s="73">
        <v>10000</v>
      </c>
      <c r="Q104" s="97" t="s">
        <v>758</v>
      </c>
      <c r="R104" s="73">
        <v>10000</v>
      </c>
      <c r="S104" s="74">
        <v>1</v>
      </c>
      <c r="T104" s="75">
        <v>0</v>
      </c>
      <c r="U104" s="74">
        <v>0</v>
      </c>
      <c r="V104" s="71" t="s">
        <v>624</v>
      </c>
    </row>
    <row r="105" spans="2:22" ht="30" customHeight="1">
      <c r="B105" s="12" t="s">
        <v>759</v>
      </c>
      <c r="C105" s="12">
        <v>214825001</v>
      </c>
      <c r="D105" s="72" t="s">
        <v>760</v>
      </c>
      <c r="E105" s="12">
        <v>2</v>
      </c>
      <c r="F105" s="12">
        <v>1</v>
      </c>
      <c r="G105" s="12">
        <v>4</v>
      </c>
      <c r="H105" s="12">
        <v>3</v>
      </c>
      <c r="I105" s="12">
        <v>47</v>
      </c>
      <c r="J105" s="12">
        <v>11</v>
      </c>
      <c r="K105" s="12">
        <v>13</v>
      </c>
      <c r="L105" s="12">
        <v>4</v>
      </c>
      <c r="M105" s="12">
        <v>15</v>
      </c>
      <c r="N105" s="12">
        <v>11</v>
      </c>
      <c r="O105" s="12">
        <v>18</v>
      </c>
      <c r="P105" s="73">
        <v>1000</v>
      </c>
      <c r="Q105" s="97" t="s">
        <v>761</v>
      </c>
      <c r="R105" s="73">
        <v>1000</v>
      </c>
      <c r="S105" s="74">
        <v>1</v>
      </c>
      <c r="T105" s="75">
        <v>0</v>
      </c>
      <c r="U105" s="74">
        <v>0</v>
      </c>
      <c r="V105" s="71" t="s">
        <v>624</v>
      </c>
    </row>
    <row r="106" spans="2:22" ht="30" customHeight="1">
      <c r="B106" s="12" t="s">
        <v>762</v>
      </c>
      <c r="C106" s="12">
        <v>214833001</v>
      </c>
      <c r="D106" s="76" t="s">
        <v>763</v>
      </c>
      <c r="E106" s="12">
        <v>2</v>
      </c>
      <c r="F106" s="12">
        <v>1</v>
      </c>
      <c r="G106" s="12">
        <v>1</v>
      </c>
      <c r="H106" s="12">
        <v>3</v>
      </c>
      <c r="I106" s="12">
        <v>42</v>
      </c>
      <c r="J106" s="12">
        <v>12</v>
      </c>
      <c r="K106" s="12">
        <v>10</v>
      </c>
      <c r="L106" s="12">
        <v>4</v>
      </c>
      <c r="M106" s="12">
        <v>15</v>
      </c>
      <c r="N106" s="12">
        <v>10</v>
      </c>
      <c r="O106" s="12">
        <v>30</v>
      </c>
      <c r="P106" s="73">
        <v>1000</v>
      </c>
      <c r="Q106" s="97" t="s">
        <v>764</v>
      </c>
      <c r="R106" s="73">
        <v>500</v>
      </c>
      <c r="S106" s="74">
        <v>0.5</v>
      </c>
      <c r="T106" s="75">
        <v>0</v>
      </c>
      <c r="U106" s="74">
        <v>0</v>
      </c>
      <c r="V106" s="71" t="s">
        <v>624</v>
      </c>
    </row>
    <row r="107" spans="2:22" ht="30" customHeight="1">
      <c r="B107" s="12" t="s">
        <v>765</v>
      </c>
      <c r="C107" s="12">
        <v>214841001</v>
      </c>
      <c r="D107" s="76" t="s">
        <v>763</v>
      </c>
      <c r="E107" s="12">
        <v>9</v>
      </c>
      <c r="F107" s="12">
        <v>1</v>
      </c>
      <c r="G107" s="12">
        <v>1</v>
      </c>
      <c r="H107" s="12">
        <v>3</v>
      </c>
      <c r="I107" s="12">
        <v>47</v>
      </c>
      <c r="J107" s="12">
        <v>1</v>
      </c>
      <c r="K107" s="12">
        <v>12</v>
      </c>
      <c r="L107" s="12">
        <v>4</v>
      </c>
      <c r="M107" s="12">
        <v>15</v>
      </c>
      <c r="N107" s="12">
        <v>10</v>
      </c>
      <c r="O107" s="12">
        <v>23</v>
      </c>
      <c r="P107" s="73">
        <v>1000</v>
      </c>
      <c r="Q107" s="97" t="s">
        <v>766</v>
      </c>
      <c r="R107" s="73">
        <v>1000</v>
      </c>
      <c r="S107" s="74">
        <v>1</v>
      </c>
      <c r="T107" s="75">
        <v>0</v>
      </c>
      <c r="U107" s="74">
        <v>0</v>
      </c>
      <c r="V107" s="71" t="s">
        <v>624</v>
      </c>
    </row>
    <row r="108" spans="2:22" ht="30" customHeight="1">
      <c r="B108" s="12" t="s">
        <v>767</v>
      </c>
      <c r="C108" s="12">
        <v>214841002</v>
      </c>
      <c r="D108" s="72" t="s">
        <v>768</v>
      </c>
      <c r="E108" s="12">
        <v>3</v>
      </c>
      <c r="F108" s="12">
        <v>3</v>
      </c>
      <c r="G108" s="12">
        <v>13</v>
      </c>
      <c r="H108" s="12">
        <v>3</v>
      </c>
      <c r="I108" s="12">
        <v>63</v>
      </c>
      <c r="J108" s="12">
        <v>10</v>
      </c>
      <c r="K108" s="12">
        <v>18</v>
      </c>
      <c r="L108" s="12">
        <v>4</v>
      </c>
      <c r="M108" s="12">
        <v>15</v>
      </c>
      <c r="N108" s="12">
        <v>7</v>
      </c>
      <c r="O108" s="12">
        <v>26</v>
      </c>
      <c r="P108" s="73">
        <v>60000</v>
      </c>
      <c r="Q108" s="97" t="s">
        <v>766</v>
      </c>
      <c r="R108" s="73">
        <v>20000</v>
      </c>
      <c r="S108" s="74">
        <v>0.3333333333333333</v>
      </c>
      <c r="T108" s="75">
        <v>0</v>
      </c>
      <c r="U108" s="74">
        <v>0</v>
      </c>
      <c r="V108" s="71" t="s">
        <v>443</v>
      </c>
    </row>
    <row r="109" spans="2:22" ht="30" customHeight="1">
      <c r="B109" s="12" t="s">
        <v>769</v>
      </c>
      <c r="C109" s="12">
        <v>214850003</v>
      </c>
      <c r="D109" s="76" t="s">
        <v>763</v>
      </c>
      <c r="E109" s="12">
        <v>9</v>
      </c>
      <c r="F109" s="12">
        <v>1</v>
      </c>
      <c r="G109" s="12">
        <v>1</v>
      </c>
      <c r="H109" s="12">
        <v>3</v>
      </c>
      <c r="I109" s="12">
        <v>58</v>
      </c>
      <c r="J109" s="12">
        <v>8</v>
      </c>
      <c r="K109" s="12">
        <v>9</v>
      </c>
      <c r="L109" s="12">
        <v>4</v>
      </c>
      <c r="M109" s="12">
        <v>15</v>
      </c>
      <c r="N109" s="12">
        <v>10</v>
      </c>
      <c r="O109" s="12">
        <v>1</v>
      </c>
      <c r="P109" s="73">
        <v>5000</v>
      </c>
      <c r="Q109" s="97" t="s">
        <v>770</v>
      </c>
      <c r="R109" s="73">
        <v>5000</v>
      </c>
      <c r="S109" s="74">
        <v>1</v>
      </c>
      <c r="T109" s="75">
        <v>0</v>
      </c>
      <c r="U109" s="74">
        <v>0</v>
      </c>
      <c r="V109" s="71" t="s">
        <v>624</v>
      </c>
    </row>
    <row r="110" spans="2:22" ht="30" customHeight="1">
      <c r="B110" s="12" t="s">
        <v>771</v>
      </c>
      <c r="C110" s="12">
        <v>215678001</v>
      </c>
      <c r="D110" s="72" t="s">
        <v>772</v>
      </c>
      <c r="E110" s="12">
        <v>9</v>
      </c>
      <c r="F110" s="12">
        <v>1</v>
      </c>
      <c r="G110" s="12">
        <v>1</v>
      </c>
      <c r="H110" s="12">
        <v>3</v>
      </c>
      <c r="I110" s="12">
        <v>48</v>
      </c>
      <c r="J110" s="12">
        <v>4</v>
      </c>
      <c r="K110" s="12">
        <v>21</v>
      </c>
      <c r="L110" s="12">
        <v>4</v>
      </c>
      <c r="M110" s="12">
        <v>15</v>
      </c>
      <c r="N110" s="12">
        <v>8</v>
      </c>
      <c r="O110" s="12">
        <v>7</v>
      </c>
      <c r="P110" s="73">
        <v>1000</v>
      </c>
      <c r="Q110" s="97" t="s">
        <v>773</v>
      </c>
      <c r="R110" s="73">
        <v>1000</v>
      </c>
      <c r="S110" s="74">
        <v>1</v>
      </c>
      <c r="T110" s="75">
        <v>0</v>
      </c>
      <c r="U110" s="74">
        <v>0</v>
      </c>
      <c r="V110" s="71" t="s">
        <v>531</v>
      </c>
    </row>
    <row r="111" spans="2:22" ht="30" customHeight="1">
      <c r="B111" s="12" t="s">
        <v>774</v>
      </c>
      <c r="C111" s="12">
        <v>215821001</v>
      </c>
      <c r="D111" s="72" t="s">
        <v>775</v>
      </c>
      <c r="E111" s="12">
        <v>3</v>
      </c>
      <c r="F111" s="12">
        <v>3</v>
      </c>
      <c r="G111" s="12">
        <v>9</v>
      </c>
      <c r="H111" s="12">
        <v>4</v>
      </c>
      <c r="I111" s="12">
        <v>1</v>
      </c>
      <c r="J111" s="12">
        <v>11</v>
      </c>
      <c r="K111" s="12">
        <v>9</v>
      </c>
      <c r="L111" s="12">
        <v>4</v>
      </c>
      <c r="M111" s="12">
        <v>15</v>
      </c>
      <c r="N111" s="12">
        <v>3</v>
      </c>
      <c r="O111" s="12">
        <v>31</v>
      </c>
      <c r="P111" s="73">
        <v>200000</v>
      </c>
      <c r="Q111" s="97" t="s">
        <v>776</v>
      </c>
      <c r="R111" s="73">
        <v>50000</v>
      </c>
      <c r="S111" s="74">
        <v>0.25</v>
      </c>
      <c r="T111" s="75">
        <v>10000</v>
      </c>
      <c r="U111" s="74">
        <v>0.05</v>
      </c>
      <c r="V111" s="71" t="s">
        <v>535</v>
      </c>
    </row>
    <row r="112" spans="2:22" ht="30" customHeight="1">
      <c r="B112" s="12" t="s">
        <v>777</v>
      </c>
      <c r="C112" s="12">
        <v>216259001</v>
      </c>
      <c r="D112" s="72" t="s">
        <v>778</v>
      </c>
      <c r="E112" s="12">
        <v>9</v>
      </c>
      <c r="F112" s="12">
        <v>1</v>
      </c>
      <c r="G112" s="12">
        <v>1</v>
      </c>
      <c r="H112" s="12">
        <v>3</v>
      </c>
      <c r="I112" s="12">
        <v>48</v>
      </c>
      <c r="J112" s="12">
        <v>5</v>
      </c>
      <c r="K112" s="12">
        <v>29</v>
      </c>
      <c r="L112" s="12">
        <v>4</v>
      </c>
      <c r="M112" s="12">
        <v>15</v>
      </c>
      <c r="N112" s="12">
        <v>10</v>
      </c>
      <c r="O112" s="12">
        <v>14</v>
      </c>
      <c r="P112" s="73">
        <v>8000</v>
      </c>
      <c r="Q112" s="97" t="s">
        <v>779</v>
      </c>
      <c r="R112" s="73">
        <v>8000</v>
      </c>
      <c r="S112" s="74">
        <v>1</v>
      </c>
      <c r="T112" s="75">
        <v>0</v>
      </c>
      <c r="U112" s="74">
        <v>0</v>
      </c>
      <c r="V112" s="71" t="s">
        <v>624</v>
      </c>
    </row>
    <row r="113" spans="2:22" ht="30" customHeight="1">
      <c r="B113" s="12" t="s">
        <v>780</v>
      </c>
      <c r="C113" s="12">
        <v>216267001</v>
      </c>
      <c r="D113" s="72" t="s">
        <v>781</v>
      </c>
      <c r="E113" s="12">
        <v>2</v>
      </c>
      <c r="F113" s="12">
        <v>3</v>
      </c>
      <c r="G113" s="12">
        <v>13</v>
      </c>
      <c r="H113" s="12">
        <v>3</v>
      </c>
      <c r="I113" s="12">
        <v>48</v>
      </c>
      <c r="J113" s="12">
        <v>3</v>
      </c>
      <c r="K113" s="12">
        <v>6</v>
      </c>
      <c r="L113" s="12">
        <v>4</v>
      </c>
      <c r="M113" s="12">
        <v>15</v>
      </c>
      <c r="N113" s="12">
        <v>6</v>
      </c>
      <c r="O113" s="12">
        <v>16</v>
      </c>
      <c r="P113" s="73">
        <v>102464</v>
      </c>
      <c r="Q113" s="97" t="s">
        <v>782</v>
      </c>
      <c r="R113" s="73">
        <v>102464</v>
      </c>
      <c r="S113" s="74">
        <v>1</v>
      </c>
      <c r="T113" s="75">
        <v>0</v>
      </c>
      <c r="U113" s="74">
        <v>0</v>
      </c>
      <c r="V113" s="71" t="s">
        <v>783</v>
      </c>
    </row>
    <row r="114" spans="2:22" ht="30" customHeight="1">
      <c r="B114" s="3" t="s">
        <v>784</v>
      </c>
      <c r="C114" s="3">
        <v>222097001</v>
      </c>
      <c r="D114" s="3" t="s">
        <v>785</v>
      </c>
      <c r="E114" s="3">
        <v>3</v>
      </c>
      <c r="F114" s="3">
        <v>1</v>
      </c>
      <c r="G114" s="3">
        <v>1</v>
      </c>
      <c r="H114" s="3">
        <v>3</v>
      </c>
      <c r="I114" s="3">
        <v>61</v>
      </c>
      <c r="J114" s="3">
        <v>8</v>
      </c>
      <c r="K114" s="3">
        <v>1</v>
      </c>
      <c r="L114" s="3">
        <v>4</v>
      </c>
      <c r="M114" s="3">
        <v>15</v>
      </c>
      <c r="N114" s="3">
        <v>3</v>
      </c>
      <c r="O114" s="3">
        <v>31</v>
      </c>
      <c r="P114" s="4">
        <v>20000</v>
      </c>
      <c r="Q114" s="8" t="s">
        <v>786</v>
      </c>
      <c r="R114" s="4">
        <v>10200</v>
      </c>
      <c r="S114" s="5">
        <v>0.51</v>
      </c>
      <c r="T114" s="6">
        <v>0</v>
      </c>
      <c r="U114" s="5">
        <v>0</v>
      </c>
      <c r="V114" s="7" t="s">
        <v>677</v>
      </c>
    </row>
    <row r="115" spans="2:22" ht="30" customHeight="1">
      <c r="B115" s="12" t="s">
        <v>787</v>
      </c>
      <c r="C115" s="3">
        <v>232114022</v>
      </c>
      <c r="D115" s="77" t="s">
        <v>788</v>
      </c>
      <c r="E115" s="3">
        <v>2</v>
      </c>
      <c r="F115" s="3">
        <v>9</v>
      </c>
      <c r="G115" s="3">
        <v>44</v>
      </c>
      <c r="H115" s="3">
        <v>3</v>
      </c>
      <c r="I115" s="3">
        <v>63</v>
      </c>
      <c r="J115" s="3">
        <v>10</v>
      </c>
      <c r="K115" s="3">
        <v>1</v>
      </c>
      <c r="L115" s="3">
        <v>4</v>
      </c>
      <c r="M115" s="3">
        <v>15</v>
      </c>
      <c r="N115" s="3">
        <v>3</v>
      </c>
      <c r="O115" s="3">
        <v>31</v>
      </c>
      <c r="P115" s="4">
        <v>500000</v>
      </c>
      <c r="Q115" s="8" t="s">
        <v>789</v>
      </c>
      <c r="R115" s="4">
        <v>500000</v>
      </c>
      <c r="S115" s="5">
        <v>1</v>
      </c>
      <c r="T115" s="6">
        <v>0</v>
      </c>
      <c r="U115" s="5">
        <v>0</v>
      </c>
      <c r="V115" s="7" t="s">
        <v>443</v>
      </c>
    </row>
    <row r="116" spans="2:22" ht="30" customHeight="1">
      <c r="B116" s="3" t="s">
        <v>790</v>
      </c>
      <c r="C116" s="3">
        <v>25502002</v>
      </c>
      <c r="D116" s="3" t="s">
        <v>791</v>
      </c>
      <c r="E116" s="3">
        <v>2</v>
      </c>
      <c r="F116" s="3">
        <v>9</v>
      </c>
      <c r="G116" s="3">
        <v>42</v>
      </c>
      <c r="H116" s="3">
        <v>3</v>
      </c>
      <c r="I116" s="3">
        <v>52</v>
      </c>
      <c r="J116" s="3">
        <v>2</v>
      </c>
      <c r="K116" s="3">
        <v>15</v>
      </c>
      <c r="L116" s="3">
        <v>4</v>
      </c>
      <c r="M116" s="3">
        <v>15</v>
      </c>
      <c r="N116" s="3">
        <v>9</v>
      </c>
      <c r="O116" s="3">
        <v>30</v>
      </c>
      <c r="P116" s="4">
        <v>5000</v>
      </c>
      <c r="Q116" s="8" t="s">
        <v>792</v>
      </c>
      <c r="R116" s="4">
        <v>5000</v>
      </c>
      <c r="S116" s="5">
        <v>1</v>
      </c>
      <c r="T116" s="6"/>
      <c r="U116" s="5">
        <v>0</v>
      </c>
      <c r="V116" s="7" t="s">
        <v>443</v>
      </c>
    </row>
    <row r="117" spans="2:22" ht="30" customHeight="1">
      <c r="B117" s="13" t="s">
        <v>793</v>
      </c>
      <c r="C117" s="3">
        <v>265217002</v>
      </c>
      <c r="D117" s="3" t="s">
        <v>794</v>
      </c>
      <c r="E117" s="3">
        <v>3</v>
      </c>
      <c r="F117" s="3">
        <v>3</v>
      </c>
      <c r="G117" s="3">
        <v>10</v>
      </c>
      <c r="H117" s="3">
        <v>4</v>
      </c>
      <c r="I117" s="3">
        <v>6</v>
      </c>
      <c r="J117" s="3">
        <v>12</v>
      </c>
      <c r="K117" s="3">
        <v>16</v>
      </c>
      <c r="L117" s="3">
        <v>4</v>
      </c>
      <c r="M117" s="3">
        <v>15</v>
      </c>
      <c r="N117" s="3">
        <v>5</v>
      </c>
      <c r="O117" s="3">
        <v>26</v>
      </c>
      <c r="P117" s="4">
        <v>160000</v>
      </c>
      <c r="Q117" s="98" t="s">
        <v>795</v>
      </c>
      <c r="R117" s="4">
        <v>5000</v>
      </c>
      <c r="S117" s="5">
        <v>0.03125</v>
      </c>
      <c r="T117" s="6">
        <v>0</v>
      </c>
      <c r="U117" s="5">
        <v>0</v>
      </c>
      <c r="V117" s="7" t="s">
        <v>796</v>
      </c>
    </row>
    <row r="118" spans="2:22" ht="30" customHeight="1">
      <c r="B118" s="3" t="s">
        <v>797</v>
      </c>
      <c r="C118" s="3">
        <v>294217001</v>
      </c>
      <c r="D118" s="37" t="s">
        <v>798</v>
      </c>
      <c r="E118" s="3">
        <v>2</v>
      </c>
      <c r="F118" s="3">
        <v>1</v>
      </c>
      <c r="G118" s="3">
        <v>1</v>
      </c>
      <c r="H118" s="3">
        <v>3</v>
      </c>
      <c r="I118" s="3">
        <v>44</v>
      </c>
      <c r="J118" s="3">
        <v>4</v>
      </c>
      <c r="K118" s="3">
        <v>1</v>
      </c>
      <c r="L118" s="3">
        <v>4</v>
      </c>
      <c r="M118" s="3">
        <v>15</v>
      </c>
      <c r="N118" s="3">
        <v>12</v>
      </c>
      <c r="O118" s="3">
        <v>26</v>
      </c>
      <c r="P118" s="4">
        <v>2000</v>
      </c>
      <c r="Q118" s="8" t="s">
        <v>799</v>
      </c>
      <c r="R118" s="4">
        <v>2000</v>
      </c>
      <c r="S118" s="5">
        <v>1</v>
      </c>
      <c r="T118" s="6">
        <v>0</v>
      </c>
      <c r="U118" s="5">
        <v>0</v>
      </c>
      <c r="V118" s="71" t="s">
        <v>624</v>
      </c>
    </row>
    <row r="119" spans="2:22" ht="30" customHeight="1">
      <c r="B119" s="37" t="s">
        <v>800</v>
      </c>
      <c r="C119" s="3">
        <v>30425000</v>
      </c>
      <c r="D119" s="10" t="s">
        <v>801</v>
      </c>
      <c r="E119" s="3">
        <v>9</v>
      </c>
      <c r="F119" s="3">
        <v>1</v>
      </c>
      <c r="G119" s="3">
        <v>1</v>
      </c>
      <c r="H119" s="3">
        <v>3</v>
      </c>
      <c r="I119" s="3">
        <v>57</v>
      </c>
      <c r="J119" s="3">
        <v>5</v>
      </c>
      <c r="K119" s="3">
        <v>31</v>
      </c>
      <c r="L119" s="3">
        <v>4</v>
      </c>
      <c r="M119" s="3">
        <v>15</v>
      </c>
      <c r="N119" s="3">
        <v>2</v>
      </c>
      <c r="O119" s="3">
        <v>19</v>
      </c>
      <c r="P119" s="4">
        <v>5000</v>
      </c>
      <c r="Q119" s="98" t="s">
        <v>802</v>
      </c>
      <c r="R119" s="4">
        <v>5000</v>
      </c>
      <c r="S119" s="5">
        <v>1</v>
      </c>
      <c r="T119" s="6">
        <v>0</v>
      </c>
      <c r="U119" s="5">
        <v>0</v>
      </c>
      <c r="V119" s="7" t="s">
        <v>582</v>
      </c>
    </row>
    <row r="120" spans="2:22" ht="30" customHeight="1">
      <c r="B120" s="13" t="s">
        <v>803</v>
      </c>
      <c r="C120" s="3">
        <v>30406003</v>
      </c>
      <c r="D120" s="13" t="s">
        <v>804</v>
      </c>
      <c r="E120" s="3">
        <v>3</v>
      </c>
      <c r="F120" s="3">
        <v>5</v>
      </c>
      <c r="G120" s="3">
        <v>21</v>
      </c>
      <c r="H120" s="3">
        <v>3</v>
      </c>
      <c r="I120" s="3">
        <v>62</v>
      </c>
      <c r="J120" s="3">
        <v>7</v>
      </c>
      <c r="K120" s="3">
        <v>28</v>
      </c>
      <c r="L120" s="3">
        <v>4</v>
      </c>
      <c r="M120" s="3">
        <v>15</v>
      </c>
      <c r="N120" s="3">
        <v>11</v>
      </c>
      <c r="O120" s="3">
        <v>5</v>
      </c>
      <c r="P120" s="4">
        <v>400000</v>
      </c>
      <c r="Q120" s="98" t="s">
        <v>805</v>
      </c>
      <c r="R120" s="4">
        <v>40000</v>
      </c>
      <c r="S120" s="5">
        <v>0.1</v>
      </c>
      <c r="T120" s="6">
        <v>0</v>
      </c>
      <c r="U120" s="5">
        <v>0</v>
      </c>
      <c r="V120" s="7" t="s">
        <v>806</v>
      </c>
    </row>
    <row r="121" spans="2:22" ht="30" customHeight="1">
      <c r="B121" s="68" t="s">
        <v>807</v>
      </c>
      <c r="C121" s="3">
        <v>314030002</v>
      </c>
      <c r="D121" s="68" t="s">
        <v>808</v>
      </c>
      <c r="E121" s="3">
        <v>9</v>
      </c>
      <c r="F121" s="3">
        <v>1</v>
      </c>
      <c r="G121" s="3">
        <v>1</v>
      </c>
      <c r="H121" s="3">
        <v>4</v>
      </c>
      <c r="I121" s="3">
        <v>1</v>
      </c>
      <c r="J121" s="3">
        <v>4</v>
      </c>
      <c r="K121" s="3">
        <v>1</v>
      </c>
      <c r="L121" s="3">
        <v>4</v>
      </c>
      <c r="M121" s="3">
        <v>15</v>
      </c>
      <c r="N121" s="3">
        <v>6</v>
      </c>
      <c r="O121" s="3">
        <v>19</v>
      </c>
      <c r="P121" s="4">
        <v>5000</v>
      </c>
      <c r="Q121" s="8" t="s">
        <v>809</v>
      </c>
      <c r="R121" s="4">
        <v>5000</v>
      </c>
      <c r="S121" s="5">
        <v>1</v>
      </c>
      <c r="T121" s="6">
        <v>0</v>
      </c>
      <c r="U121" s="5">
        <v>0</v>
      </c>
      <c r="V121" s="7" t="s">
        <v>591</v>
      </c>
    </row>
    <row r="122" spans="2:22" ht="30" customHeight="1">
      <c r="B122" s="3" t="s">
        <v>810</v>
      </c>
      <c r="C122" s="3">
        <v>324418003</v>
      </c>
      <c r="D122" s="3" t="s">
        <v>811</v>
      </c>
      <c r="E122" s="3">
        <v>3</v>
      </c>
      <c r="F122" s="3">
        <v>3</v>
      </c>
      <c r="G122" s="3">
        <v>11</v>
      </c>
      <c r="H122" s="3">
        <v>4</v>
      </c>
      <c r="I122" s="3">
        <v>1</v>
      </c>
      <c r="J122" s="3">
        <v>10</v>
      </c>
      <c r="K122" s="3">
        <v>13</v>
      </c>
      <c r="L122" s="3">
        <v>4</v>
      </c>
      <c r="M122" s="3">
        <v>15</v>
      </c>
      <c r="N122" s="3">
        <v>5</v>
      </c>
      <c r="O122" s="3">
        <v>24</v>
      </c>
      <c r="P122" s="4">
        <v>30000</v>
      </c>
      <c r="Q122" s="8" t="s">
        <v>812</v>
      </c>
      <c r="R122" s="4">
        <v>15000</v>
      </c>
      <c r="S122" s="5">
        <v>0.5</v>
      </c>
      <c r="T122" s="6">
        <v>0</v>
      </c>
      <c r="U122" s="5">
        <v>0</v>
      </c>
      <c r="V122" s="7" t="s">
        <v>531</v>
      </c>
    </row>
    <row r="123" spans="2:22" ht="30" customHeight="1">
      <c r="B123" s="10" t="s">
        <v>813</v>
      </c>
      <c r="C123" s="3">
        <v>332011026</v>
      </c>
      <c r="D123" s="3" t="s">
        <v>814</v>
      </c>
      <c r="E123" s="3">
        <v>3</v>
      </c>
      <c r="F123" s="3">
        <v>11</v>
      </c>
      <c r="G123" s="3">
        <v>49</v>
      </c>
      <c r="H123" s="3">
        <v>3</v>
      </c>
      <c r="I123" s="3">
        <v>61</v>
      </c>
      <c r="J123" s="3">
        <v>5</v>
      </c>
      <c r="K123" s="3">
        <v>10</v>
      </c>
      <c r="L123" s="3">
        <v>4</v>
      </c>
      <c r="M123" s="3">
        <v>15</v>
      </c>
      <c r="N123" s="3">
        <v>3</v>
      </c>
      <c r="O123" s="3">
        <v>31</v>
      </c>
      <c r="P123" s="4">
        <v>120000</v>
      </c>
      <c r="Q123" s="8" t="s">
        <v>815</v>
      </c>
      <c r="R123" s="4">
        <v>20000</v>
      </c>
      <c r="S123" s="5">
        <v>0.167</v>
      </c>
      <c r="T123" s="6">
        <v>10000</v>
      </c>
      <c r="U123" s="5">
        <v>0.083</v>
      </c>
      <c r="V123" s="7" t="s">
        <v>435</v>
      </c>
    </row>
    <row r="124" spans="2:22" ht="30" customHeight="1">
      <c r="B124" s="3" t="s">
        <v>816</v>
      </c>
      <c r="C124" s="3">
        <v>336211001</v>
      </c>
      <c r="D124" s="3" t="s">
        <v>817</v>
      </c>
      <c r="E124" s="3">
        <v>2</v>
      </c>
      <c r="F124" s="3">
        <v>6</v>
      </c>
      <c r="G124" s="3">
        <v>26</v>
      </c>
      <c r="H124" s="3">
        <v>4</v>
      </c>
      <c r="I124" s="3">
        <v>1</v>
      </c>
      <c r="J124" s="3">
        <v>7</v>
      </c>
      <c r="K124" s="3">
        <v>1</v>
      </c>
      <c r="L124" s="3">
        <v>4</v>
      </c>
      <c r="M124" s="3">
        <v>15</v>
      </c>
      <c r="N124" s="3">
        <v>7</v>
      </c>
      <c r="O124" s="3">
        <v>11</v>
      </c>
      <c r="P124" s="4">
        <v>5000</v>
      </c>
      <c r="Q124" s="8" t="s">
        <v>818</v>
      </c>
      <c r="R124" s="4">
        <v>5000</v>
      </c>
      <c r="S124" s="5">
        <v>1</v>
      </c>
      <c r="T124" s="6"/>
      <c r="U124" s="5">
        <v>0</v>
      </c>
      <c r="V124" s="7" t="s">
        <v>903</v>
      </c>
    </row>
    <row r="125" spans="2:22" ht="30" customHeight="1">
      <c r="B125" s="3" t="s">
        <v>819</v>
      </c>
      <c r="C125" s="12">
        <v>343820002</v>
      </c>
      <c r="D125" s="3" t="s">
        <v>820</v>
      </c>
      <c r="E125" s="3">
        <v>3</v>
      </c>
      <c r="F125" s="3">
        <v>3</v>
      </c>
      <c r="G125" s="3">
        <v>13</v>
      </c>
      <c r="H125" s="3">
        <v>4</v>
      </c>
      <c r="I125" s="3">
        <v>5</v>
      </c>
      <c r="J125" s="3">
        <v>12</v>
      </c>
      <c r="K125" s="3">
        <v>13</v>
      </c>
      <c r="L125" s="3">
        <v>4</v>
      </c>
      <c r="M125" s="3">
        <v>15</v>
      </c>
      <c r="N125" s="3">
        <v>2</v>
      </c>
      <c r="O125" s="3">
        <v>20</v>
      </c>
      <c r="P125" s="4">
        <v>15000</v>
      </c>
      <c r="Q125" s="8" t="s">
        <v>821</v>
      </c>
      <c r="R125" s="4">
        <v>9000</v>
      </c>
      <c r="S125" s="5">
        <v>0.6</v>
      </c>
      <c r="T125" s="6">
        <v>0</v>
      </c>
      <c r="U125" s="5">
        <v>0</v>
      </c>
      <c r="V125" s="71" t="s">
        <v>624</v>
      </c>
    </row>
    <row r="126" spans="2:22" ht="30" customHeight="1">
      <c r="B126" s="3" t="s">
        <v>822</v>
      </c>
      <c r="C126" s="12">
        <v>343838002</v>
      </c>
      <c r="D126" s="3" t="s">
        <v>823</v>
      </c>
      <c r="E126" s="3">
        <v>2</v>
      </c>
      <c r="F126" s="3">
        <v>4</v>
      </c>
      <c r="G126" s="3">
        <v>15</v>
      </c>
      <c r="H126" s="3">
        <v>4</v>
      </c>
      <c r="I126" s="3">
        <v>7</v>
      </c>
      <c r="J126" s="3">
        <v>10</v>
      </c>
      <c r="K126" s="3">
        <v>27</v>
      </c>
      <c r="L126" s="3">
        <v>4</v>
      </c>
      <c r="M126" s="3">
        <v>15</v>
      </c>
      <c r="N126" s="3">
        <v>12</v>
      </c>
      <c r="O126" s="3">
        <v>12</v>
      </c>
      <c r="P126" s="4">
        <v>100000</v>
      </c>
      <c r="Q126" s="8" t="s">
        <v>824</v>
      </c>
      <c r="R126" s="4">
        <v>90000</v>
      </c>
      <c r="S126" s="5">
        <v>0.9</v>
      </c>
      <c r="T126" s="6">
        <v>0</v>
      </c>
      <c r="U126" s="5">
        <v>0</v>
      </c>
      <c r="V126" s="7" t="s">
        <v>539</v>
      </c>
    </row>
    <row r="127" spans="2:22" ht="30" customHeight="1">
      <c r="B127" s="3" t="s">
        <v>826</v>
      </c>
      <c r="C127" s="12">
        <v>344303001</v>
      </c>
      <c r="D127" s="3" t="s">
        <v>827</v>
      </c>
      <c r="E127" s="3">
        <v>3</v>
      </c>
      <c r="F127" s="3">
        <v>3</v>
      </c>
      <c r="G127" s="3">
        <v>11</v>
      </c>
      <c r="H127" s="3">
        <v>4</v>
      </c>
      <c r="I127" s="3">
        <v>8</v>
      </c>
      <c r="J127" s="3">
        <v>7</v>
      </c>
      <c r="K127" s="3">
        <v>10</v>
      </c>
      <c r="L127" s="3">
        <v>4</v>
      </c>
      <c r="M127" s="3">
        <v>15</v>
      </c>
      <c r="N127" s="3">
        <v>2</v>
      </c>
      <c r="O127" s="3">
        <v>6</v>
      </c>
      <c r="P127" s="4">
        <v>113400</v>
      </c>
      <c r="Q127" s="8" t="s">
        <v>828</v>
      </c>
      <c r="R127" s="4">
        <v>28400</v>
      </c>
      <c r="S127" s="5">
        <v>0.25044091710758376</v>
      </c>
      <c r="T127" s="6">
        <v>0</v>
      </c>
      <c r="U127" s="5">
        <v>0</v>
      </c>
      <c r="V127" s="7" t="s">
        <v>903</v>
      </c>
    </row>
    <row r="128" spans="2:22" ht="30" customHeight="1">
      <c r="B128" s="78" t="s">
        <v>829</v>
      </c>
      <c r="C128" s="78">
        <v>344419001</v>
      </c>
      <c r="D128" s="78" t="s">
        <v>830</v>
      </c>
      <c r="E128" s="78">
        <v>9</v>
      </c>
      <c r="F128" s="78">
        <v>1</v>
      </c>
      <c r="G128" s="78">
        <v>1</v>
      </c>
      <c r="H128" s="78">
        <v>4</v>
      </c>
      <c r="I128" s="78">
        <v>7</v>
      </c>
      <c r="J128" s="78">
        <v>2</v>
      </c>
      <c r="K128" s="78">
        <v>10</v>
      </c>
      <c r="L128" s="78">
        <v>4</v>
      </c>
      <c r="M128" s="78">
        <v>15</v>
      </c>
      <c r="N128" s="78">
        <v>11</v>
      </c>
      <c r="O128" s="78">
        <v>7</v>
      </c>
      <c r="P128" s="79">
        <v>8000</v>
      </c>
      <c r="Q128" s="1" t="s">
        <v>831</v>
      </c>
      <c r="R128" s="79">
        <v>8000</v>
      </c>
      <c r="S128" s="80">
        <v>1</v>
      </c>
      <c r="T128" s="81">
        <v>0</v>
      </c>
      <c r="U128" s="80">
        <v>0</v>
      </c>
      <c r="V128" s="71" t="s">
        <v>624</v>
      </c>
    </row>
    <row r="129" spans="2:22" ht="30" customHeight="1">
      <c r="B129" s="83" t="s">
        <v>832</v>
      </c>
      <c r="C129" s="3">
        <v>352152015</v>
      </c>
      <c r="D129" s="84" t="s">
        <v>833</v>
      </c>
      <c r="E129" s="78">
        <v>9</v>
      </c>
      <c r="F129" s="78">
        <v>1</v>
      </c>
      <c r="G129" s="78">
        <v>1</v>
      </c>
      <c r="H129" s="78">
        <v>3</v>
      </c>
      <c r="I129" s="78">
        <v>48</v>
      </c>
      <c r="J129" s="78">
        <v>1</v>
      </c>
      <c r="K129" s="78">
        <v>10</v>
      </c>
      <c r="L129" s="78">
        <v>4</v>
      </c>
      <c r="M129" s="78">
        <v>15</v>
      </c>
      <c r="N129" s="78">
        <v>4</v>
      </c>
      <c r="O129" s="78">
        <v>21</v>
      </c>
      <c r="P129" s="79">
        <v>10000</v>
      </c>
      <c r="Q129" s="8" t="s">
        <v>834</v>
      </c>
      <c r="R129" s="79">
        <v>10000</v>
      </c>
      <c r="S129" s="80">
        <v>1</v>
      </c>
      <c r="T129" s="81">
        <v>0</v>
      </c>
      <c r="U129" s="80">
        <v>0</v>
      </c>
      <c r="V129" s="71" t="s">
        <v>624</v>
      </c>
    </row>
    <row r="130" spans="2:22" ht="30" customHeight="1">
      <c r="B130" s="83" t="s">
        <v>835</v>
      </c>
      <c r="C130" s="3">
        <v>352152017</v>
      </c>
      <c r="D130" s="84" t="s">
        <v>833</v>
      </c>
      <c r="E130" s="78">
        <v>9</v>
      </c>
      <c r="F130" s="78">
        <v>1</v>
      </c>
      <c r="G130" s="78">
        <v>1</v>
      </c>
      <c r="H130" s="78">
        <v>3</v>
      </c>
      <c r="I130" s="78">
        <v>49</v>
      </c>
      <c r="J130" s="78">
        <v>2</v>
      </c>
      <c r="K130" s="78">
        <v>15</v>
      </c>
      <c r="L130" s="78">
        <v>4</v>
      </c>
      <c r="M130" s="78">
        <v>15</v>
      </c>
      <c r="N130" s="78">
        <v>4</v>
      </c>
      <c r="O130" s="78">
        <v>21</v>
      </c>
      <c r="P130" s="79">
        <v>5000</v>
      </c>
      <c r="Q130" s="8" t="s">
        <v>834</v>
      </c>
      <c r="R130" s="79">
        <v>5000</v>
      </c>
      <c r="S130" s="80">
        <v>1</v>
      </c>
      <c r="T130" s="81">
        <v>0</v>
      </c>
      <c r="U130" s="80">
        <v>0</v>
      </c>
      <c r="V130" s="71" t="s">
        <v>624</v>
      </c>
    </row>
    <row r="131" spans="2:22" ht="30" customHeight="1">
      <c r="B131" s="83" t="s">
        <v>836</v>
      </c>
      <c r="C131" s="3">
        <v>352152018</v>
      </c>
      <c r="D131" s="84" t="s">
        <v>833</v>
      </c>
      <c r="E131" s="78">
        <v>9</v>
      </c>
      <c r="F131" s="78">
        <v>1</v>
      </c>
      <c r="G131" s="78">
        <v>1</v>
      </c>
      <c r="H131" s="78">
        <v>3</v>
      </c>
      <c r="I131" s="78">
        <v>41</v>
      </c>
      <c r="J131" s="78">
        <v>3</v>
      </c>
      <c r="K131" s="78">
        <v>23</v>
      </c>
      <c r="L131" s="78">
        <v>4</v>
      </c>
      <c r="M131" s="78">
        <v>15</v>
      </c>
      <c r="N131" s="78">
        <v>4</v>
      </c>
      <c r="O131" s="78">
        <v>21</v>
      </c>
      <c r="P131" s="79">
        <v>5000</v>
      </c>
      <c r="Q131" s="8" t="s">
        <v>834</v>
      </c>
      <c r="R131" s="79">
        <v>5000</v>
      </c>
      <c r="S131" s="80">
        <v>1</v>
      </c>
      <c r="T131" s="81">
        <v>0</v>
      </c>
      <c r="U131" s="80">
        <v>0</v>
      </c>
      <c r="V131" s="71" t="s">
        <v>624</v>
      </c>
    </row>
    <row r="132" spans="2:22" ht="30" customHeight="1">
      <c r="B132" s="83" t="s">
        <v>837</v>
      </c>
      <c r="C132" s="3">
        <v>353035001</v>
      </c>
      <c r="D132" s="84" t="s">
        <v>838</v>
      </c>
      <c r="E132" s="78">
        <v>9</v>
      </c>
      <c r="F132" s="78">
        <v>1</v>
      </c>
      <c r="G132" s="78">
        <v>1</v>
      </c>
      <c r="H132" s="78">
        <v>3</v>
      </c>
      <c r="I132" s="78">
        <v>49</v>
      </c>
      <c r="J132" s="78">
        <v>2</v>
      </c>
      <c r="K132" s="78">
        <v>16</v>
      </c>
      <c r="L132" s="78">
        <v>4</v>
      </c>
      <c r="M132" s="78">
        <v>15</v>
      </c>
      <c r="N132" s="78">
        <v>4</v>
      </c>
      <c r="O132" s="78">
        <v>21</v>
      </c>
      <c r="P132" s="79">
        <v>5000</v>
      </c>
      <c r="Q132" s="99" t="s">
        <v>839</v>
      </c>
      <c r="R132" s="79">
        <v>5000</v>
      </c>
      <c r="S132" s="80">
        <v>1</v>
      </c>
      <c r="T132" s="81">
        <v>0</v>
      </c>
      <c r="U132" s="80">
        <v>0</v>
      </c>
      <c r="V132" s="82" t="s">
        <v>840</v>
      </c>
    </row>
    <row r="133" spans="2:22" ht="30" customHeight="1">
      <c r="B133" s="83" t="s">
        <v>841</v>
      </c>
      <c r="C133" s="85">
        <v>372013014</v>
      </c>
      <c r="D133" s="83" t="s">
        <v>842</v>
      </c>
      <c r="E133" s="85">
        <v>3</v>
      </c>
      <c r="F133" s="85">
        <v>8</v>
      </c>
      <c r="G133" s="85">
        <v>33</v>
      </c>
      <c r="H133" s="85">
        <v>4</v>
      </c>
      <c r="I133" s="85">
        <v>6</v>
      </c>
      <c r="J133" s="85">
        <v>10</v>
      </c>
      <c r="K133" s="85">
        <v>25</v>
      </c>
      <c r="L133" s="85">
        <v>4</v>
      </c>
      <c r="M133" s="85">
        <v>15</v>
      </c>
      <c r="N133" s="85">
        <v>2</v>
      </c>
      <c r="O133" s="85">
        <v>28</v>
      </c>
      <c r="P133" s="86">
        <v>400000</v>
      </c>
      <c r="Q133" s="85" t="s">
        <v>843</v>
      </c>
      <c r="R133" s="86">
        <v>140000</v>
      </c>
      <c r="S133" s="87">
        <v>0.35</v>
      </c>
      <c r="T133" s="88">
        <v>0</v>
      </c>
      <c r="U133" s="87">
        <v>0</v>
      </c>
      <c r="V133" s="7" t="s">
        <v>903</v>
      </c>
    </row>
    <row r="134" spans="2:22" ht="30" customHeight="1">
      <c r="B134" s="84" t="s">
        <v>844</v>
      </c>
      <c r="C134" s="89">
        <v>393070001</v>
      </c>
      <c r="D134" s="84" t="s">
        <v>845</v>
      </c>
      <c r="E134" s="1">
        <v>9</v>
      </c>
      <c r="F134" s="1">
        <v>1</v>
      </c>
      <c r="G134" s="1">
        <v>1</v>
      </c>
      <c r="H134" s="1">
        <v>3</v>
      </c>
      <c r="I134" s="1">
        <v>52</v>
      </c>
      <c r="J134" s="1">
        <v>8</v>
      </c>
      <c r="K134" s="1">
        <v>10</v>
      </c>
      <c r="L134" s="1">
        <v>4</v>
      </c>
      <c r="M134" s="1">
        <v>15</v>
      </c>
      <c r="N134" s="1">
        <v>8</v>
      </c>
      <c r="O134" s="1">
        <v>25</v>
      </c>
      <c r="P134" s="79">
        <v>5000</v>
      </c>
      <c r="Q134" s="1" t="s">
        <v>846</v>
      </c>
      <c r="R134" s="79">
        <v>5000</v>
      </c>
      <c r="S134" s="80">
        <v>1</v>
      </c>
      <c r="T134" s="81">
        <v>0</v>
      </c>
      <c r="U134" s="80">
        <v>0</v>
      </c>
      <c r="V134" s="82" t="s">
        <v>469</v>
      </c>
    </row>
    <row r="135" spans="2:22" ht="30" customHeight="1">
      <c r="B135" s="78" t="s">
        <v>847</v>
      </c>
      <c r="C135" s="1">
        <v>394041003</v>
      </c>
      <c r="D135" s="84" t="s">
        <v>848</v>
      </c>
      <c r="E135" s="1">
        <v>9</v>
      </c>
      <c r="F135" s="8">
        <v>1</v>
      </c>
      <c r="G135" s="8">
        <v>1</v>
      </c>
      <c r="H135" s="8">
        <v>3</v>
      </c>
      <c r="I135" s="8">
        <v>48</v>
      </c>
      <c r="J135" s="8">
        <v>4</v>
      </c>
      <c r="K135" s="8">
        <v>21</v>
      </c>
      <c r="L135" s="8">
        <v>4</v>
      </c>
      <c r="M135" s="8">
        <v>15</v>
      </c>
      <c r="N135" s="8">
        <v>3</v>
      </c>
      <c r="O135" s="8">
        <v>18</v>
      </c>
      <c r="P135" s="27">
        <v>5000</v>
      </c>
      <c r="Q135" s="8" t="s">
        <v>849</v>
      </c>
      <c r="R135" s="27">
        <v>5000</v>
      </c>
      <c r="S135" s="5">
        <v>1</v>
      </c>
      <c r="T135" s="6">
        <v>0</v>
      </c>
      <c r="U135" s="5">
        <v>0</v>
      </c>
      <c r="V135" s="7" t="s">
        <v>531</v>
      </c>
    </row>
    <row r="136" spans="2:22" ht="30" customHeight="1">
      <c r="B136" s="84" t="s">
        <v>850</v>
      </c>
      <c r="C136" s="1">
        <v>394254001</v>
      </c>
      <c r="D136" s="78" t="s">
        <v>851</v>
      </c>
      <c r="E136" s="1">
        <v>9</v>
      </c>
      <c r="F136" s="8">
        <v>1</v>
      </c>
      <c r="G136" s="8">
        <v>1</v>
      </c>
      <c r="H136" s="8">
        <v>4</v>
      </c>
      <c r="I136" s="8">
        <v>5</v>
      </c>
      <c r="J136" s="8">
        <v>3</v>
      </c>
      <c r="K136" s="8">
        <v>23</v>
      </c>
      <c r="L136" s="8">
        <v>4</v>
      </c>
      <c r="M136" s="8">
        <v>15</v>
      </c>
      <c r="N136" s="8">
        <v>2</v>
      </c>
      <c r="O136" s="8">
        <v>27</v>
      </c>
      <c r="P136" s="4">
        <v>5000</v>
      </c>
      <c r="Q136" s="8" t="s">
        <v>852</v>
      </c>
      <c r="R136" s="4">
        <v>5000</v>
      </c>
      <c r="S136" s="5">
        <v>1</v>
      </c>
      <c r="T136" s="6">
        <v>0</v>
      </c>
      <c r="U136" s="5">
        <v>0</v>
      </c>
      <c r="V136" s="7" t="s">
        <v>443</v>
      </c>
    </row>
    <row r="137" spans="2:22" ht="30" customHeight="1">
      <c r="B137" s="78" t="s">
        <v>853</v>
      </c>
      <c r="C137" s="82" t="s">
        <v>854</v>
      </c>
      <c r="D137" s="78" t="s">
        <v>855</v>
      </c>
      <c r="E137" s="78">
        <v>9</v>
      </c>
      <c r="F137" s="78">
        <v>1</v>
      </c>
      <c r="G137" s="78">
        <v>1</v>
      </c>
      <c r="H137" s="90">
        <v>3</v>
      </c>
      <c r="I137" s="78">
        <v>49</v>
      </c>
      <c r="J137" s="78">
        <v>8</v>
      </c>
      <c r="K137" s="78">
        <v>31</v>
      </c>
      <c r="L137" s="78">
        <v>4</v>
      </c>
      <c r="M137" s="78">
        <v>15</v>
      </c>
      <c r="N137" s="78">
        <v>8</v>
      </c>
      <c r="O137" s="78">
        <v>25</v>
      </c>
      <c r="P137" s="79">
        <v>5000</v>
      </c>
      <c r="Q137" s="1" t="s">
        <v>856</v>
      </c>
      <c r="R137" s="79">
        <v>5000</v>
      </c>
      <c r="S137" s="80">
        <v>1</v>
      </c>
      <c r="T137" s="81">
        <v>0</v>
      </c>
      <c r="U137" s="80">
        <v>0</v>
      </c>
      <c r="V137" s="82" t="s">
        <v>443</v>
      </c>
    </row>
    <row r="138" spans="2:22" ht="30" customHeight="1">
      <c r="B138" s="78" t="s">
        <v>857</v>
      </c>
      <c r="C138" s="78">
        <v>412015006</v>
      </c>
      <c r="D138" s="78" t="s">
        <v>858</v>
      </c>
      <c r="E138" s="78">
        <v>2</v>
      </c>
      <c r="F138" s="78">
        <v>2</v>
      </c>
      <c r="G138" s="78">
        <v>8</v>
      </c>
      <c r="H138" s="78">
        <v>3</v>
      </c>
      <c r="I138" s="78">
        <v>57</v>
      </c>
      <c r="J138" s="78">
        <v>8</v>
      </c>
      <c r="K138" s="78">
        <v>27</v>
      </c>
      <c r="L138" s="78">
        <v>4</v>
      </c>
      <c r="M138" s="78">
        <v>15</v>
      </c>
      <c r="N138" s="78">
        <v>1</v>
      </c>
      <c r="O138" s="78">
        <v>25</v>
      </c>
      <c r="P138" s="79">
        <v>10000</v>
      </c>
      <c r="Q138" s="1" t="s">
        <v>859</v>
      </c>
      <c r="R138" s="79">
        <v>10000</v>
      </c>
      <c r="S138" s="80">
        <v>1</v>
      </c>
      <c r="T138" s="81"/>
      <c r="U138" s="80">
        <v>0</v>
      </c>
      <c r="V138" s="7" t="s">
        <v>903</v>
      </c>
    </row>
    <row r="139" spans="2:22" ht="30" customHeight="1">
      <c r="B139" s="78" t="s">
        <v>860</v>
      </c>
      <c r="C139" s="91">
        <v>422061004</v>
      </c>
      <c r="D139" s="78" t="s">
        <v>861</v>
      </c>
      <c r="E139" s="78">
        <v>2</v>
      </c>
      <c r="F139" s="78">
        <v>13</v>
      </c>
      <c r="G139" s="78">
        <v>53</v>
      </c>
      <c r="H139" s="78">
        <v>4</v>
      </c>
      <c r="I139" s="78">
        <v>2</v>
      </c>
      <c r="J139" s="78">
        <v>2</v>
      </c>
      <c r="K139" s="78">
        <v>26</v>
      </c>
      <c r="L139" s="78">
        <v>4</v>
      </c>
      <c r="M139" s="78">
        <v>15</v>
      </c>
      <c r="N139" s="78">
        <v>7</v>
      </c>
      <c r="O139" s="78">
        <v>7</v>
      </c>
      <c r="P139" s="79">
        <v>11000</v>
      </c>
      <c r="Q139" s="1" t="s">
        <v>862</v>
      </c>
      <c r="R139" s="79">
        <v>1000</v>
      </c>
      <c r="S139" s="80">
        <v>0.09090909090909091</v>
      </c>
      <c r="T139" s="79">
        <v>10000</v>
      </c>
      <c r="U139" s="80">
        <v>0.9090909090909091</v>
      </c>
      <c r="V139" s="82" t="s">
        <v>677</v>
      </c>
    </row>
    <row r="140" spans="2:22" ht="30" customHeight="1">
      <c r="B140" s="78" t="s">
        <v>863</v>
      </c>
      <c r="C140" s="91">
        <v>423016001</v>
      </c>
      <c r="D140" s="78" t="s">
        <v>864</v>
      </c>
      <c r="E140" s="78">
        <v>3</v>
      </c>
      <c r="F140" s="78">
        <v>13</v>
      </c>
      <c r="G140" s="78">
        <v>53</v>
      </c>
      <c r="H140" s="78">
        <v>4</v>
      </c>
      <c r="I140" s="78">
        <v>3</v>
      </c>
      <c r="J140" s="78">
        <v>4</v>
      </c>
      <c r="K140" s="78">
        <v>17</v>
      </c>
      <c r="L140" s="78">
        <v>4</v>
      </c>
      <c r="M140" s="78">
        <v>15</v>
      </c>
      <c r="N140" s="78">
        <v>6</v>
      </c>
      <c r="O140" s="78">
        <v>20</v>
      </c>
      <c r="P140" s="79">
        <v>30000</v>
      </c>
      <c r="Q140" s="1" t="s">
        <v>865</v>
      </c>
      <c r="R140" s="79">
        <v>1500</v>
      </c>
      <c r="S140" s="80">
        <v>0.05</v>
      </c>
      <c r="T140" s="81">
        <v>1500</v>
      </c>
      <c r="U140" s="80">
        <v>0.05</v>
      </c>
      <c r="V140" s="82" t="s">
        <v>667</v>
      </c>
    </row>
    <row r="141" spans="2:22" ht="30" customHeight="1">
      <c r="B141" s="78" t="s">
        <v>866</v>
      </c>
      <c r="C141" s="91">
        <v>423939001</v>
      </c>
      <c r="D141" s="78" t="s">
        <v>867</v>
      </c>
      <c r="E141" s="78">
        <v>2</v>
      </c>
      <c r="F141" s="78">
        <v>3</v>
      </c>
      <c r="G141" s="78">
        <v>11</v>
      </c>
      <c r="H141" s="78">
        <v>3</v>
      </c>
      <c r="I141" s="78">
        <v>53</v>
      </c>
      <c r="J141" s="78">
        <v>4</v>
      </c>
      <c r="K141" s="78">
        <v>1</v>
      </c>
      <c r="L141" s="78">
        <v>4</v>
      </c>
      <c r="M141" s="78">
        <v>15</v>
      </c>
      <c r="N141" s="78">
        <v>9</v>
      </c>
      <c r="O141" s="78">
        <v>30</v>
      </c>
      <c r="P141" s="79">
        <v>3000</v>
      </c>
      <c r="Q141" s="1" t="s">
        <v>868</v>
      </c>
      <c r="R141" s="79">
        <v>3000</v>
      </c>
      <c r="S141" s="80">
        <v>1</v>
      </c>
      <c r="T141" s="81">
        <v>0</v>
      </c>
      <c r="U141" s="80">
        <v>0</v>
      </c>
      <c r="V141" s="82" t="s">
        <v>531</v>
      </c>
    </row>
    <row r="142" spans="2:22" ht="30" customHeight="1">
      <c r="B142" s="84" t="s">
        <v>869</v>
      </c>
      <c r="C142" s="78">
        <v>432091004</v>
      </c>
      <c r="D142" s="78" t="s">
        <v>870</v>
      </c>
      <c r="E142" s="78">
        <v>2</v>
      </c>
      <c r="F142" s="78">
        <v>3</v>
      </c>
      <c r="G142" s="78">
        <v>13</v>
      </c>
      <c r="H142" s="78">
        <v>3</v>
      </c>
      <c r="I142" s="78">
        <v>53</v>
      </c>
      <c r="J142" s="78">
        <v>4</v>
      </c>
      <c r="K142" s="78">
        <v>5</v>
      </c>
      <c r="L142" s="78">
        <v>4</v>
      </c>
      <c r="M142" s="78">
        <v>15</v>
      </c>
      <c r="N142" s="78">
        <v>3</v>
      </c>
      <c r="O142" s="78">
        <v>31</v>
      </c>
      <c r="P142" s="79">
        <v>1000</v>
      </c>
      <c r="Q142" s="1" t="s">
        <v>871</v>
      </c>
      <c r="R142" s="79">
        <v>1000</v>
      </c>
      <c r="S142" s="80">
        <v>1</v>
      </c>
      <c r="T142" s="81">
        <v>0</v>
      </c>
      <c r="U142" s="80">
        <v>0</v>
      </c>
      <c r="V142" s="82" t="s">
        <v>435</v>
      </c>
    </row>
    <row r="143" spans="2:22" ht="30" customHeight="1">
      <c r="B143" s="84" t="s">
        <v>872</v>
      </c>
      <c r="C143" s="78">
        <v>435295002</v>
      </c>
      <c r="D143" s="78" t="s">
        <v>873</v>
      </c>
      <c r="E143" s="78">
        <v>9</v>
      </c>
      <c r="F143" s="78">
        <v>1</v>
      </c>
      <c r="G143" s="78">
        <v>1</v>
      </c>
      <c r="H143" s="78">
        <v>4</v>
      </c>
      <c r="I143" s="78">
        <v>5</v>
      </c>
      <c r="J143" s="78">
        <v>5</v>
      </c>
      <c r="K143" s="78">
        <v>23</v>
      </c>
      <c r="L143" s="78">
        <v>4</v>
      </c>
      <c r="M143" s="78">
        <v>15</v>
      </c>
      <c r="N143" s="78">
        <v>10</v>
      </c>
      <c r="O143" s="78">
        <v>22</v>
      </c>
      <c r="P143" s="79">
        <v>10000</v>
      </c>
      <c r="Q143" s="1" t="s">
        <v>874</v>
      </c>
      <c r="R143" s="79">
        <v>10000</v>
      </c>
      <c r="S143" s="80">
        <v>1</v>
      </c>
      <c r="T143" s="81">
        <v>0</v>
      </c>
      <c r="U143" s="80">
        <v>0</v>
      </c>
      <c r="V143" s="71" t="s">
        <v>624</v>
      </c>
    </row>
    <row r="144" spans="2:22" ht="30" customHeight="1">
      <c r="B144" s="78" t="s">
        <v>875</v>
      </c>
      <c r="C144" s="92" t="s">
        <v>876</v>
      </c>
      <c r="D144" s="78" t="s">
        <v>877</v>
      </c>
      <c r="E144" s="78">
        <v>4</v>
      </c>
      <c r="F144" s="78">
        <v>4</v>
      </c>
      <c r="G144" s="78">
        <v>18</v>
      </c>
      <c r="H144" s="78">
        <v>4</v>
      </c>
      <c r="I144" s="78">
        <v>13</v>
      </c>
      <c r="J144" s="78">
        <v>3</v>
      </c>
      <c r="K144" s="78">
        <v>7</v>
      </c>
      <c r="L144" s="78">
        <v>4</v>
      </c>
      <c r="M144" s="78">
        <v>15</v>
      </c>
      <c r="N144" s="78">
        <v>8</v>
      </c>
      <c r="O144" s="78">
        <v>28</v>
      </c>
      <c r="P144" s="79">
        <v>8100</v>
      </c>
      <c r="Q144" s="1" t="s">
        <v>878</v>
      </c>
      <c r="R144" s="79">
        <v>4000</v>
      </c>
      <c r="S144" s="80">
        <v>0.49382716049382713</v>
      </c>
      <c r="T144" s="81">
        <v>0</v>
      </c>
      <c r="U144" s="80">
        <v>0</v>
      </c>
      <c r="V144" s="7" t="s">
        <v>903</v>
      </c>
    </row>
    <row r="145" spans="2:22" ht="30" customHeight="1">
      <c r="B145" s="78" t="s">
        <v>879</v>
      </c>
      <c r="C145" s="78">
        <v>464503001</v>
      </c>
      <c r="D145" s="93" t="s">
        <v>880</v>
      </c>
      <c r="E145" s="78">
        <v>2</v>
      </c>
      <c r="F145" s="78">
        <v>6</v>
      </c>
      <c r="G145" s="78">
        <v>23</v>
      </c>
      <c r="H145" s="78">
        <v>3</v>
      </c>
      <c r="I145" s="78">
        <v>63</v>
      </c>
      <c r="J145" s="78">
        <v>9</v>
      </c>
      <c r="K145" s="78">
        <v>3</v>
      </c>
      <c r="L145" s="78">
        <v>4</v>
      </c>
      <c r="M145" s="78">
        <v>15</v>
      </c>
      <c r="N145" s="78">
        <v>6</v>
      </c>
      <c r="O145" s="78">
        <v>30</v>
      </c>
      <c r="P145" s="79">
        <v>5000</v>
      </c>
      <c r="Q145" s="1" t="s">
        <v>881</v>
      </c>
      <c r="R145" s="79">
        <v>5000</v>
      </c>
      <c r="S145" s="80">
        <v>1</v>
      </c>
      <c r="T145" s="81">
        <v>0</v>
      </c>
      <c r="U145" s="80">
        <v>0</v>
      </c>
      <c r="V145" s="7" t="s">
        <v>903</v>
      </c>
    </row>
    <row r="146" spans="2:22" ht="30" customHeight="1">
      <c r="B146" s="78" t="s">
        <v>882</v>
      </c>
      <c r="C146" s="78">
        <v>464872001</v>
      </c>
      <c r="D146" s="78" t="s">
        <v>883</v>
      </c>
      <c r="E146" s="78">
        <v>3</v>
      </c>
      <c r="F146" s="78">
        <v>4</v>
      </c>
      <c r="G146" s="78">
        <v>18</v>
      </c>
      <c r="H146" s="78">
        <v>4</v>
      </c>
      <c r="I146" s="78">
        <v>3</v>
      </c>
      <c r="J146" s="78">
        <v>4</v>
      </c>
      <c r="K146" s="78">
        <v>1</v>
      </c>
      <c r="L146" s="78">
        <v>4</v>
      </c>
      <c r="M146" s="78">
        <v>15</v>
      </c>
      <c r="N146" s="78">
        <v>7</v>
      </c>
      <c r="O146" s="78">
        <v>1</v>
      </c>
      <c r="P146" s="79">
        <v>275500</v>
      </c>
      <c r="Q146" s="1" t="s">
        <v>884</v>
      </c>
      <c r="R146" s="79">
        <v>65000</v>
      </c>
      <c r="S146" s="80">
        <v>0.23593466424682397</v>
      </c>
      <c r="T146" s="81">
        <v>195000</v>
      </c>
      <c r="U146" s="80">
        <v>0.7078039927404719</v>
      </c>
      <c r="V146" s="82" t="s">
        <v>885</v>
      </c>
    </row>
    <row r="147" spans="2:22" ht="30" customHeight="1">
      <c r="B147" s="78" t="s">
        <v>886</v>
      </c>
      <c r="C147" s="78">
        <v>473081001</v>
      </c>
      <c r="D147" s="93" t="s">
        <v>887</v>
      </c>
      <c r="E147" s="78">
        <v>3</v>
      </c>
      <c r="F147" s="78">
        <v>5</v>
      </c>
      <c r="G147" s="78">
        <v>22</v>
      </c>
      <c r="H147" s="78">
        <v>4</v>
      </c>
      <c r="I147" s="78">
        <v>9</v>
      </c>
      <c r="J147" s="78">
        <v>11</v>
      </c>
      <c r="K147" s="78">
        <v>25</v>
      </c>
      <c r="L147" s="78">
        <v>4</v>
      </c>
      <c r="M147" s="78">
        <v>15</v>
      </c>
      <c r="N147" s="78">
        <v>7</v>
      </c>
      <c r="O147" s="78">
        <v>18</v>
      </c>
      <c r="P147" s="79">
        <v>25500</v>
      </c>
      <c r="Q147" s="1" t="s">
        <v>888</v>
      </c>
      <c r="R147" s="79">
        <v>25500</v>
      </c>
      <c r="S147" s="80">
        <v>1</v>
      </c>
      <c r="T147" s="81">
        <v>0</v>
      </c>
      <c r="U147" s="80">
        <v>0</v>
      </c>
      <c r="V147" s="7" t="s">
        <v>903</v>
      </c>
    </row>
    <row r="148" spans="2:22" ht="30" customHeight="1">
      <c r="B148" s="78" t="s">
        <v>889</v>
      </c>
      <c r="C148" s="78">
        <v>473821001</v>
      </c>
      <c r="D148" s="78" t="s">
        <v>890</v>
      </c>
      <c r="E148" s="78">
        <v>3</v>
      </c>
      <c r="F148" s="78">
        <v>5</v>
      </c>
      <c r="G148" s="78">
        <v>21</v>
      </c>
      <c r="H148" s="78">
        <v>4</v>
      </c>
      <c r="I148" s="78">
        <v>4</v>
      </c>
      <c r="J148" s="78">
        <v>3</v>
      </c>
      <c r="K148" s="78">
        <v>31</v>
      </c>
      <c r="L148" s="78">
        <v>4</v>
      </c>
      <c r="M148" s="78">
        <v>15</v>
      </c>
      <c r="N148" s="78">
        <v>3</v>
      </c>
      <c r="O148" s="78">
        <v>29</v>
      </c>
      <c r="P148" s="79">
        <v>29800</v>
      </c>
      <c r="Q148" s="1" t="s">
        <v>891</v>
      </c>
      <c r="R148" s="79">
        <v>24500</v>
      </c>
      <c r="S148" s="80">
        <v>0.8221476510067114</v>
      </c>
      <c r="T148" s="81">
        <v>0</v>
      </c>
      <c r="U148" s="80">
        <v>0</v>
      </c>
      <c r="V148" s="82" t="s">
        <v>892</v>
      </c>
    </row>
  </sheetData>
  <mergeCells count="13">
    <mergeCell ref="V2:V3"/>
    <mergeCell ref="R2:R3"/>
    <mergeCell ref="S2:S3"/>
    <mergeCell ref="T2:T3"/>
    <mergeCell ref="U2:U3"/>
    <mergeCell ref="H2:K2"/>
    <mergeCell ref="L2:O2"/>
    <mergeCell ref="P2:P3"/>
    <mergeCell ref="Q2:Q3"/>
    <mergeCell ref="B2:B3"/>
    <mergeCell ref="C2:C3"/>
    <mergeCell ref="D2:D3"/>
    <mergeCell ref="E2:G2"/>
  </mergeCells>
  <dataValidations count="11">
    <dataValidation allowBlank="1" showInputMessage="1" showErrorMessage="1" promptTitle="法人名" prompt="調査対象法人の正式名称（登記簿上の正式名称）を記入して下さい。&#10;ただし、名称中の「財団法人」、「株式会社」等については記入を省略して下さい。" imeMode="on" sqref="B30"/>
    <dataValidation type="whole" allowBlank="1" showInputMessage="1" showErrorMessage="1" promptTitle="出資日" prompt="出資年月日のうち、日を入力してください。&#10;" error="正しい日付を記入してください。" imeMode="off" sqref="K30 K51 K24:K25">
      <formula1>1</formula1>
      <formula2>31</formula2>
    </dataValidation>
    <dataValidation type="whole" allowBlank="1" showInputMessage="1" showErrorMessage="1" promptTitle="出資月" prompt="出資月を入力してください。&#10;" error="正しい月を記入してください。" imeMode="off" sqref="J30 J51 J24:J25">
      <formula1>1</formula1>
      <formula2>12</formula2>
    </dataValidation>
    <dataValidation type="whole" allowBlank="1" showInputMessage="1" showErrorMessage="1" promptTitle="出資年" prompt="出資年を入力してください。&#10;" imeMode="off" sqref="I30 I51 I24:I25">
      <formula1>1</formula1>
      <formula2>64</formula2>
    </dataValidation>
    <dataValidation type="list" allowBlank="1" showInputMessage="1" showErrorMessage="1" prompt="次のとおり、数値を選択すること。&#10;１：明治&#10;２：大正&#10;３：昭和&#10;４：平成" error="１から４までの数値を記入！&#10;" imeMode="off" sqref="H29:H30 L51 H51 H24:H25">
      <formula1>年号</formula1>
    </dataValidation>
    <dataValidation type="whole" allowBlank="1" showInputMessage="1" showErrorMessage="1" prompt="業務小分類（別紙２）から、適当な番号を記入して下さい。" error="業務小分類にある数値を入力すること。&#10;" imeMode="off" sqref="G51">
      <formula1>1</formula1>
      <formula2>53</formula2>
    </dataValidation>
    <dataValidation type="list" operator="equal" allowBlank="1" showInputMessage="1" showErrorMessage="1" promptTitle="記入要領3(3)による" prompt="右の▼を押すとリストが表示されますので、&#10;選択して下さい。&#10;&#10;１：社&#10;２：財&#10;３：株&#10;４：有&#10;５：資&#10;６：名&#10;７：住&#10;８：道&#10;９：土" error="リストから選択&#10;　　　又は&#10;一桁の文字を入力&#10;" imeMode="off" sqref="E51">
      <formula1>法人分類</formula1>
    </dataValidation>
    <dataValidation type="list" operator="equal" allowBlank="1" showInputMessage="1" showErrorMessage="1" promptTitle="記入要領3(3)による" prompt="右の▼を押すとリストが表示されますので、&#10;選択して下さい。&#10;&#10;１：地&#10;２：住&#10;３：観&#10;４：農&#10;５：商&#10;６：社&#10;７：衛&#10;８：運&#10;９：教&#10;10：環&#10;11：情&#10;12：国&#10;13：そ&#10;" error="リストから選択" imeMode="off" sqref="F51">
      <formula1>系列13</formula1>
    </dataValidation>
    <dataValidation type="textLength" operator="equal" showInputMessage="1" showErrorMessage="1" promptTitle="番号" prompt="報告団体毎に、半角で３桁の通し番号を記入して下さい(001～999）。" errorTitle="半角３桁" error="半角３桁の数値を入力！&#10;" imeMode="off" sqref="C51">
      <formula1>3</formula1>
    </dataValidation>
    <dataValidation allowBlank="1" showInputMessage="1" showErrorMessage="1" promptTitle="法人名" prompt="調査対象法人の正式名称（登記簿上の正式名称（アルファベット不可））を記入して下さい。&#10;ただし、名称中の「財団法人」、「株式会社」等については記入を省略して下さい。" imeMode="on" sqref="B51"/>
    <dataValidation type="textLength" operator="greaterThanOrEqual" allowBlank="1" showInputMessage="1" showErrorMessage="1" promptTitle="業務概要" prompt="業務概要が分かるように記入して下さい（８字以上記入のこと）。" error="詳しく記入すること" imeMode="on" sqref="D51 D115 D102">
      <formula1>8</formula1>
    </dataValidation>
  </dataValidations>
  <printOptions/>
  <pageMargins left="0.2362204724409449" right="0.1968503937007874" top="0.984251968503937" bottom="0.53" header="0.5118110236220472" footer="0.511811023622047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B2:AC103"/>
  <sheetViews>
    <sheetView workbookViewId="0" topLeftCell="A1">
      <selection activeCell="AD1" sqref="AD1:AD16384"/>
    </sheetView>
  </sheetViews>
  <sheetFormatPr defaultColWidth="9.00390625" defaultRowHeight="13.5"/>
  <cols>
    <col min="1" max="1" width="2.625" style="0" customWidth="1"/>
    <col min="2" max="2" width="3.875" style="0" customWidth="1"/>
    <col min="3" max="3" width="18.25390625" style="0" customWidth="1"/>
    <col min="4" max="4" width="10.50390625" style="0" customWidth="1"/>
    <col min="5" max="5" width="11.375" style="0" customWidth="1"/>
    <col min="6" max="8" width="3.125" style="0" customWidth="1"/>
    <col min="11" max="11" width="10.625" style="0" customWidth="1"/>
    <col min="12" max="12" width="3.75390625" style="0" customWidth="1"/>
    <col min="13" max="13" width="3.625" style="0" customWidth="1"/>
    <col min="14" max="22" width="3.75390625" style="0" customWidth="1"/>
    <col min="29" max="29" width="6.875" style="0" customWidth="1"/>
  </cols>
  <sheetData>
    <row r="2" spans="2:29" ht="13.5">
      <c r="B2" s="185" t="s">
        <v>904</v>
      </c>
      <c r="C2" s="184" t="s">
        <v>905</v>
      </c>
      <c r="D2" s="185" t="s">
        <v>401</v>
      </c>
      <c r="E2" s="187" t="s">
        <v>402</v>
      </c>
      <c r="F2" s="189" t="s">
        <v>403</v>
      </c>
      <c r="G2" s="190"/>
      <c r="H2" s="191"/>
      <c r="I2" s="184" t="s">
        <v>906</v>
      </c>
      <c r="J2" s="185" t="s">
        <v>401</v>
      </c>
      <c r="K2" s="187" t="s">
        <v>402</v>
      </c>
      <c r="L2" s="189" t="s">
        <v>403</v>
      </c>
      <c r="M2" s="190"/>
      <c r="N2" s="191"/>
      <c r="O2" s="184" t="s">
        <v>404</v>
      </c>
      <c r="P2" s="184"/>
      <c r="Q2" s="184"/>
      <c r="R2" s="184"/>
      <c r="S2" s="184" t="s">
        <v>907</v>
      </c>
      <c r="T2" s="184"/>
      <c r="U2" s="184"/>
      <c r="V2" s="184"/>
      <c r="W2" s="192" t="s">
        <v>908</v>
      </c>
      <c r="X2" s="193" t="s">
        <v>909</v>
      </c>
      <c r="Y2" s="193" t="s">
        <v>910</v>
      </c>
      <c r="Z2" s="258" t="s">
        <v>409</v>
      </c>
      <c r="AA2" s="193" t="s">
        <v>410</v>
      </c>
      <c r="AB2" s="257" t="s">
        <v>409</v>
      </c>
      <c r="AC2" s="184" t="s">
        <v>911</v>
      </c>
    </row>
    <row r="3" spans="2:29" ht="54">
      <c r="B3" s="260"/>
      <c r="C3" s="184"/>
      <c r="D3" s="186"/>
      <c r="E3" s="188"/>
      <c r="F3" s="2" t="s">
        <v>412</v>
      </c>
      <c r="G3" s="2" t="s">
        <v>413</v>
      </c>
      <c r="H3" s="2" t="s">
        <v>414</v>
      </c>
      <c r="I3" s="184"/>
      <c r="J3" s="186"/>
      <c r="K3" s="188"/>
      <c r="L3" s="2" t="s">
        <v>412</v>
      </c>
      <c r="M3" s="2" t="s">
        <v>413</v>
      </c>
      <c r="N3" s="2" t="s">
        <v>414</v>
      </c>
      <c r="O3" s="1" t="s">
        <v>415</v>
      </c>
      <c r="P3" s="1" t="s">
        <v>416</v>
      </c>
      <c r="Q3" s="1" t="s">
        <v>417</v>
      </c>
      <c r="R3" s="1" t="s">
        <v>418</v>
      </c>
      <c r="S3" s="1" t="s">
        <v>415</v>
      </c>
      <c r="T3" s="1" t="s">
        <v>416</v>
      </c>
      <c r="U3" s="1" t="s">
        <v>417</v>
      </c>
      <c r="V3" s="1" t="s">
        <v>418</v>
      </c>
      <c r="W3" s="192"/>
      <c r="X3" s="193"/>
      <c r="Y3" s="193"/>
      <c r="Z3" s="259"/>
      <c r="AA3" s="193"/>
      <c r="AB3" s="186"/>
      <c r="AC3" s="184"/>
    </row>
    <row r="4" spans="2:29" ht="30" customHeight="1">
      <c r="B4" s="65" t="s">
        <v>912</v>
      </c>
      <c r="C4" s="65" t="s">
        <v>913</v>
      </c>
      <c r="D4" s="65">
        <v>2001024</v>
      </c>
      <c r="E4" s="65" t="s">
        <v>914</v>
      </c>
      <c r="F4" s="65">
        <v>2</v>
      </c>
      <c r="G4" s="65">
        <v>12</v>
      </c>
      <c r="H4" s="65">
        <v>50</v>
      </c>
      <c r="I4" s="200" t="s">
        <v>915</v>
      </c>
      <c r="J4" s="200">
        <v>2001048</v>
      </c>
      <c r="K4" s="218" t="s">
        <v>916</v>
      </c>
      <c r="L4" s="200">
        <v>2</v>
      </c>
      <c r="M4" s="200">
        <v>9</v>
      </c>
      <c r="N4" s="200">
        <v>42</v>
      </c>
      <c r="O4" s="65">
        <v>4</v>
      </c>
      <c r="P4" s="65">
        <v>2</v>
      </c>
      <c r="Q4" s="65">
        <v>9</v>
      </c>
      <c r="R4" s="65">
        <v>1</v>
      </c>
      <c r="S4" s="200">
        <v>4</v>
      </c>
      <c r="T4" s="121">
        <v>15</v>
      </c>
      <c r="U4" s="200">
        <v>4</v>
      </c>
      <c r="V4" s="200">
        <v>1</v>
      </c>
      <c r="W4" s="202">
        <v>15000</v>
      </c>
      <c r="X4" s="200" t="s">
        <v>430</v>
      </c>
      <c r="Y4" s="202">
        <v>15000</v>
      </c>
      <c r="Z4" s="196">
        <v>1</v>
      </c>
      <c r="AA4" s="198">
        <v>0</v>
      </c>
      <c r="AB4" s="196">
        <v>0</v>
      </c>
      <c r="AC4" s="200" t="s">
        <v>918</v>
      </c>
    </row>
    <row r="5" spans="2:29" ht="30" customHeight="1">
      <c r="B5" s="102" t="s">
        <v>920</v>
      </c>
      <c r="C5" s="102" t="s">
        <v>921</v>
      </c>
      <c r="D5" s="102">
        <v>2001048</v>
      </c>
      <c r="E5" s="102" t="s">
        <v>922</v>
      </c>
      <c r="F5" s="102">
        <v>2</v>
      </c>
      <c r="G5" s="102">
        <v>9</v>
      </c>
      <c r="H5" s="102">
        <v>42</v>
      </c>
      <c r="I5" s="201"/>
      <c r="J5" s="204"/>
      <c r="K5" s="219"/>
      <c r="L5" s="204"/>
      <c r="M5" s="204"/>
      <c r="N5" s="204"/>
      <c r="O5" s="102">
        <v>4</v>
      </c>
      <c r="P5" s="102">
        <v>3</v>
      </c>
      <c r="Q5" s="102">
        <v>4</v>
      </c>
      <c r="R5" s="102">
        <v>1</v>
      </c>
      <c r="S5" s="201"/>
      <c r="T5" s="121">
        <v>15</v>
      </c>
      <c r="U5" s="201"/>
      <c r="V5" s="201"/>
      <c r="W5" s="203"/>
      <c r="X5" s="201"/>
      <c r="Y5" s="203"/>
      <c r="Z5" s="197"/>
      <c r="AA5" s="199"/>
      <c r="AB5" s="197"/>
      <c r="AC5" s="201"/>
    </row>
    <row r="6" spans="2:29" ht="30" customHeight="1">
      <c r="B6" s="65" t="s">
        <v>920</v>
      </c>
      <c r="C6" s="122" t="s">
        <v>923</v>
      </c>
      <c r="D6" s="65">
        <v>20001026</v>
      </c>
      <c r="E6" s="65" t="s">
        <v>924</v>
      </c>
      <c r="F6" s="65">
        <v>1</v>
      </c>
      <c r="G6" s="65">
        <v>4</v>
      </c>
      <c r="H6" s="65">
        <v>14</v>
      </c>
      <c r="I6" s="200" t="s">
        <v>925</v>
      </c>
      <c r="J6" s="200">
        <v>20001026</v>
      </c>
      <c r="K6" s="225" t="s">
        <v>926</v>
      </c>
      <c r="L6" s="200">
        <v>1</v>
      </c>
      <c r="M6" s="200">
        <v>4</v>
      </c>
      <c r="N6" s="200">
        <v>14</v>
      </c>
      <c r="O6" s="65">
        <v>3</v>
      </c>
      <c r="P6" s="65">
        <v>46</v>
      </c>
      <c r="Q6" s="65">
        <v>4</v>
      </c>
      <c r="R6" s="65">
        <v>13</v>
      </c>
      <c r="S6" s="200">
        <v>4</v>
      </c>
      <c r="T6" s="121">
        <v>15</v>
      </c>
      <c r="U6" s="200">
        <v>4</v>
      </c>
      <c r="V6" s="200">
        <v>1</v>
      </c>
      <c r="W6" s="202">
        <v>308200</v>
      </c>
      <c r="X6" s="200" t="s">
        <v>430</v>
      </c>
      <c r="Y6" s="202">
        <v>303100</v>
      </c>
      <c r="Z6" s="196">
        <v>0.9834523036988968</v>
      </c>
      <c r="AA6" s="202">
        <v>4500</v>
      </c>
      <c r="AB6" s="196">
        <v>0.014600908500973394</v>
      </c>
      <c r="AC6" s="200" t="s">
        <v>927</v>
      </c>
    </row>
    <row r="7" spans="2:29" ht="30" customHeight="1">
      <c r="B7" s="102" t="s">
        <v>929</v>
      </c>
      <c r="C7" s="102" t="s">
        <v>930</v>
      </c>
      <c r="D7" s="102">
        <v>20001032</v>
      </c>
      <c r="E7" s="102" t="s">
        <v>931</v>
      </c>
      <c r="F7" s="102">
        <v>2</v>
      </c>
      <c r="G7" s="102">
        <v>4</v>
      </c>
      <c r="H7" s="102">
        <v>16</v>
      </c>
      <c r="I7" s="201"/>
      <c r="J7" s="204"/>
      <c r="K7" s="256"/>
      <c r="L7" s="204"/>
      <c r="M7" s="204"/>
      <c r="N7" s="204"/>
      <c r="O7" s="102">
        <v>3</v>
      </c>
      <c r="P7" s="102">
        <v>45</v>
      </c>
      <c r="Q7" s="102">
        <v>4</v>
      </c>
      <c r="R7" s="102">
        <v>1</v>
      </c>
      <c r="S7" s="201"/>
      <c r="T7" s="121">
        <v>15</v>
      </c>
      <c r="U7" s="201"/>
      <c r="V7" s="201"/>
      <c r="W7" s="203"/>
      <c r="X7" s="201"/>
      <c r="Y7" s="203"/>
      <c r="Z7" s="197"/>
      <c r="AA7" s="203"/>
      <c r="AB7" s="197"/>
      <c r="AC7" s="201"/>
    </row>
    <row r="8" spans="2:29" ht="30" customHeight="1">
      <c r="B8" s="65" t="s">
        <v>932</v>
      </c>
      <c r="C8" s="65" t="s">
        <v>933</v>
      </c>
      <c r="D8" s="65">
        <v>20001023</v>
      </c>
      <c r="E8" s="65" t="s">
        <v>934</v>
      </c>
      <c r="F8" s="65">
        <v>1</v>
      </c>
      <c r="G8" s="65">
        <v>3</v>
      </c>
      <c r="H8" s="65">
        <v>12</v>
      </c>
      <c r="I8" s="200" t="s">
        <v>935</v>
      </c>
      <c r="J8" s="200">
        <v>20001023</v>
      </c>
      <c r="K8" s="200" t="s">
        <v>936</v>
      </c>
      <c r="L8" s="200">
        <v>1</v>
      </c>
      <c r="M8" s="200">
        <v>3</v>
      </c>
      <c r="N8" s="200">
        <v>12</v>
      </c>
      <c r="O8" s="65">
        <v>3</v>
      </c>
      <c r="P8" s="65">
        <v>58</v>
      </c>
      <c r="Q8" s="65">
        <v>10</v>
      </c>
      <c r="R8" s="65">
        <v>1</v>
      </c>
      <c r="S8" s="200">
        <v>4</v>
      </c>
      <c r="T8" s="121">
        <v>15</v>
      </c>
      <c r="U8" s="200">
        <v>4</v>
      </c>
      <c r="V8" s="200">
        <v>1</v>
      </c>
      <c r="W8" s="202">
        <v>20500</v>
      </c>
      <c r="X8" s="200" t="s">
        <v>430</v>
      </c>
      <c r="Y8" s="202">
        <v>6000</v>
      </c>
      <c r="Z8" s="196">
        <v>0.2926829268292683</v>
      </c>
      <c r="AA8" s="198">
        <v>7800</v>
      </c>
      <c r="AB8" s="196">
        <v>0.3804878048780488</v>
      </c>
      <c r="AC8" s="200" t="s">
        <v>703</v>
      </c>
    </row>
    <row r="9" spans="2:29" ht="30" customHeight="1">
      <c r="B9" s="123" t="s">
        <v>937</v>
      </c>
      <c r="C9" s="123" t="s">
        <v>938</v>
      </c>
      <c r="D9" s="123">
        <v>20001046</v>
      </c>
      <c r="E9" s="123" t="s">
        <v>939</v>
      </c>
      <c r="F9" s="123">
        <v>2</v>
      </c>
      <c r="G9" s="123">
        <v>3</v>
      </c>
      <c r="H9" s="123">
        <v>11</v>
      </c>
      <c r="I9" s="243"/>
      <c r="J9" s="245"/>
      <c r="K9" s="245"/>
      <c r="L9" s="245"/>
      <c r="M9" s="245"/>
      <c r="N9" s="245"/>
      <c r="O9" s="123">
        <v>3</v>
      </c>
      <c r="P9" s="123">
        <v>58</v>
      </c>
      <c r="Q9" s="123">
        <v>4</v>
      </c>
      <c r="R9" s="123">
        <v>1</v>
      </c>
      <c r="S9" s="243"/>
      <c r="T9" s="8">
        <v>15</v>
      </c>
      <c r="U9" s="201"/>
      <c r="V9" s="201"/>
      <c r="W9" s="203"/>
      <c r="X9" s="201"/>
      <c r="Y9" s="203"/>
      <c r="Z9" s="197"/>
      <c r="AA9" s="199"/>
      <c r="AB9" s="197"/>
      <c r="AC9" s="201"/>
    </row>
    <row r="10" spans="2:29" ht="30" customHeight="1">
      <c r="B10" s="124" t="s">
        <v>937</v>
      </c>
      <c r="C10" s="38" t="s">
        <v>894</v>
      </c>
      <c r="D10" s="125" t="s">
        <v>191</v>
      </c>
      <c r="E10" s="126" t="s">
        <v>192</v>
      </c>
      <c r="F10" s="124">
        <v>1</v>
      </c>
      <c r="G10" s="124">
        <v>4</v>
      </c>
      <c r="H10" s="124">
        <v>18</v>
      </c>
      <c r="I10" s="181" t="s">
        <v>188</v>
      </c>
      <c r="J10" s="263" t="s">
        <v>189</v>
      </c>
      <c r="K10" s="181" t="s">
        <v>190</v>
      </c>
      <c r="L10" s="201">
        <v>1</v>
      </c>
      <c r="M10" s="201">
        <v>4</v>
      </c>
      <c r="N10" s="201">
        <v>18</v>
      </c>
      <c r="O10" s="38">
        <v>3</v>
      </c>
      <c r="P10" s="38">
        <v>40</v>
      </c>
      <c r="Q10" s="38">
        <v>3</v>
      </c>
      <c r="R10" s="38">
        <v>13</v>
      </c>
      <c r="S10" s="201">
        <v>4</v>
      </c>
      <c r="T10" s="201">
        <v>15</v>
      </c>
      <c r="U10" s="200">
        <v>4</v>
      </c>
      <c r="V10" s="200">
        <v>1</v>
      </c>
      <c r="W10" s="202">
        <v>350420</v>
      </c>
      <c r="X10" s="200" t="s">
        <v>453</v>
      </c>
      <c r="Y10" s="202">
        <v>156500</v>
      </c>
      <c r="Z10" s="196">
        <f>Y10/W10</f>
        <v>0.44660692882826325</v>
      </c>
      <c r="AA10" s="202">
        <v>23000</v>
      </c>
      <c r="AB10" s="196">
        <f>AA10/W10</f>
        <v>0.06563552308658181</v>
      </c>
      <c r="AC10" s="200" t="s">
        <v>266</v>
      </c>
    </row>
    <row r="11" spans="2:29" ht="30" customHeight="1">
      <c r="B11" s="128" t="s">
        <v>937</v>
      </c>
      <c r="C11" s="102" t="s">
        <v>193</v>
      </c>
      <c r="D11" s="129" t="s">
        <v>194</v>
      </c>
      <c r="E11" s="130" t="s">
        <v>195</v>
      </c>
      <c r="F11" s="131">
        <v>1</v>
      </c>
      <c r="G11" s="131">
        <v>4</v>
      </c>
      <c r="H11" s="131">
        <v>18</v>
      </c>
      <c r="I11" s="262"/>
      <c r="J11" s="245"/>
      <c r="K11" s="262"/>
      <c r="L11" s="245"/>
      <c r="M11" s="245"/>
      <c r="N11" s="245"/>
      <c r="O11" s="102">
        <v>3</v>
      </c>
      <c r="P11" s="102">
        <v>48</v>
      </c>
      <c r="Q11" s="102">
        <v>4</v>
      </c>
      <c r="R11" s="102">
        <v>18</v>
      </c>
      <c r="S11" s="245"/>
      <c r="T11" s="245"/>
      <c r="U11" s="245"/>
      <c r="V11" s="245"/>
      <c r="W11" s="261"/>
      <c r="X11" s="245"/>
      <c r="Y11" s="261"/>
      <c r="Z11" s="261"/>
      <c r="AA11" s="261"/>
      <c r="AB11" s="261"/>
      <c r="AC11" s="245"/>
    </row>
    <row r="12" spans="2:29" ht="30" customHeight="1">
      <c r="B12" s="132" t="s">
        <v>940</v>
      </c>
      <c r="C12" s="65" t="s">
        <v>941</v>
      </c>
      <c r="D12" s="133" t="s">
        <v>942</v>
      </c>
      <c r="E12" s="134" t="s">
        <v>0</v>
      </c>
      <c r="F12" s="124">
        <v>2</v>
      </c>
      <c r="G12" s="124">
        <v>4</v>
      </c>
      <c r="H12" s="124">
        <v>18</v>
      </c>
      <c r="I12" s="205" t="s">
        <v>941</v>
      </c>
      <c r="J12" s="223" t="s">
        <v>942</v>
      </c>
      <c r="K12" s="205" t="s">
        <v>1</v>
      </c>
      <c r="L12" s="200">
        <v>2</v>
      </c>
      <c r="M12" s="200">
        <v>4</v>
      </c>
      <c r="N12" s="200">
        <v>18</v>
      </c>
      <c r="O12" s="65">
        <v>3</v>
      </c>
      <c r="P12" s="65">
        <v>61</v>
      </c>
      <c r="Q12" s="65">
        <v>7</v>
      </c>
      <c r="R12" s="65">
        <v>22</v>
      </c>
      <c r="S12" s="200">
        <v>4</v>
      </c>
      <c r="T12" s="121">
        <v>15</v>
      </c>
      <c r="U12" s="200">
        <v>4</v>
      </c>
      <c r="V12" s="200">
        <v>1</v>
      </c>
      <c r="W12" s="202">
        <v>3107852</v>
      </c>
      <c r="X12" s="200" t="s">
        <v>453</v>
      </c>
      <c r="Y12" s="202">
        <v>2060000</v>
      </c>
      <c r="Z12" s="196">
        <v>0.6628372264831144</v>
      </c>
      <c r="AA12" s="202">
        <v>643000</v>
      </c>
      <c r="AB12" s="196">
        <v>0.20689530904303036</v>
      </c>
      <c r="AC12" s="200" t="s">
        <v>2</v>
      </c>
    </row>
    <row r="13" spans="2:29" ht="30" customHeight="1">
      <c r="B13" s="128" t="s">
        <v>3</v>
      </c>
      <c r="C13" s="123" t="s">
        <v>4</v>
      </c>
      <c r="D13" s="129" t="s">
        <v>5</v>
      </c>
      <c r="E13" s="130" t="s">
        <v>6</v>
      </c>
      <c r="F13" s="128">
        <v>2</v>
      </c>
      <c r="G13" s="128">
        <v>4</v>
      </c>
      <c r="H13" s="128">
        <v>18</v>
      </c>
      <c r="I13" s="255"/>
      <c r="J13" s="224"/>
      <c r="K13" s="255"/>
      <c r="L13" s="204"/>
      <c r="M13" s="204"/>
      <c r="N13" s="204"/>
      <c r="O13" s="102">
        <v>4</v>
      </c>
      <c r="P13" s="102">
        <v>5</v>
      </c>
      <c r="Q13" s="102">
        <v>10</v>
      </c>
      <c r="R13" s="102">
        <v>1</v>
      </c>
      <c r="S13" s="201"/>
      <c r="T13" s="121">
        <v>15</v>
      </c>
      <c r="U13" s="201"/>
      <c r="V13" s="201"/>
      <c r="W13" s="203"/>
      <c r="X13" s="201"/>
      <c r="Y13" s="203"/>
      <c r="Z13" s="197"/>
      <c r="AA13" s="203"/>
      <c r="AB13" s="197"/>
      <c r="AC13" s="201"/>
    </row>
    <row r="14" spans="2:29" ht="30" customHeight="1">
      <c r="B14" s="132" t="s">
        <v>7</v>
      </c>
      <c r="C14" s="65" t="s">
        <v>8</v>
      </c>
      <c r="D14" s="133" t="s">
        <v>9</v>
      </c>
      <c r="E14" s="134" t="s">
        <v>10</v>
      </c>
      <c r="F14" s="132">
        <v>2</v>
      </c>
      <c r="G14" s="132">
        <v>9</v>
      </c>
      <c r="H14" s="132">
        <v>42</v>
      </c>
      <c r="I14" s="205" t="s">
        <v>11</v>
      </c>
      <c r="J14" s="223" t="s">
        <v>12</v>
      </c>
      <c r="K14" s="218" t="s">
        <v>13</v>
      </c>
      <c r="L14" s="200">
        <v>2</v>
      </c>
      <c r="M14" s="200">
        <v>9</v>
      </c>
      <c r="N14" s="200">
        <v>42</v>
      </c>
      <c r="O14" s="65">
        <v>3</v>
      </c>
      <c r="P14" s="65">
        <v>56</v>
      </c>
      <c r="Q14" s="65">
        <v>9</v>
      </c>
      <c r="R14" s="65">
        <v>29</v>
      </c>
      <c r="S14" s="200">
        <v>4</v>
      </c>
      <c r="T14" s="121">
        <v>15</v>
      </c>
      <c r="U14" s="200">
        <v>4</v>
      </c>
      <c r="V14" s="200">
        <v>1</v>
      </c>
      <c r="W14" s="202">
        <v>270185</v>
      </c>
      <c r="X14" s="200" t="s">
        <v>453</v>
      </c>
      <c r="Y14" s="202">
        <v>186117</v>
      </c>
      <c r="Z14" s="196">
        <v>0.6888502322482744</v>
      </c>
      <c r="AA14" s="202">
        <v>31053</v>
      </c>
      <c r="AB14" s="196">
        <v>0.11493236115994596</v>
      </c>
      <c r="AC14" s="200" t="s">
        <v>14</v>
      </c>
    </row>
    <row r="15" spans="2:29" ht="30" customHeight="1">
      <c r="B15" s="128" t="s">
        <v>15</v>
      </c>
      <c r="C15" s="102" t="s">
        <v>11</v>
      </c>
      <c r="D15" s="129" t="s">
        <v>12</v>
      </c>
      <c r="E15" s="130" t="s">
        <v>16</v>
      </c>
      <c r="F15" s="131">
        <v>2</v>
      </c>
      <c r="G15" s="131">
        <v>9</v>
      </c>
      <c r="H15" s="128">
        <v>42</v>
      </c>
      <c r="I15" s="255"/>
      <c r="J15" s="224"/>
      <c r="K15" s="246"/>
      <c r="L15" s="204"/>
      <c r="M15" s="204"/>
      <c r="N15" s="204"/>
      <c r="O15" s="102">
        <v>3</v>
      </c>
      <c r="P15" s="102">
        <v>48</v>
      </c>
      <c r="Q15" s="102">
        <v>1</v>
      </c>
      <c r="R15" s="102">
        <v>24</v>
      </c>
      <c r="S15" s="201"/>
      <c r="T15" s="121">
        <v>15</v>
      </c>
      <c r="U15" s="201"/>
      <c r="V15" s="201"/>
      <c r="W15" s="203"/>
      <c r="X15" s="201"/>
      <c r="Y15" s="203"/>
      <c r="Z15" s="197"/>
      <c r="AA15" s="203"/>
      <c r="AB15" s="197"/>
      <c r="AC15" s="201"/>
    </row>
    <row r="16" spans="2:29" ht="30" customHeight="1">
      <c r="B16" s="65" t="s">
        <v>15</v>
      </c>
      <c r="C16" s="65" t="s">
        <v>17</v>
      </c>
      <c r="D16" s="65"/>
      <c r="E16" s="127" t="s">
        <v>18</v>
      </c>
      <c r="F16" s="65">
        <v>3</v>
      </c>
      <c r="G16" s="65">
        <v>8</v>
      </c>
      <c r="H16" s="65">
        <v>36</v>
      </c>
      <c r="I16" s="200" t="s">
        <v>19</v>
      </c>
      <c r="J16" s="200">
        <v>40</v>
      </c>
      <c r="K16" s="200" t="s">
        <v>18</v>
      </c>
      <c r="L16" s="200">
        <v>3</v>
      </c>
      <c r="M16" s="200">
        <v>8</v>
      </c>
      <c r="N16" s="200">
        <v>36</v>
      </c>
      <c r="O16" s="65">
        <v>4</v>
      </c>
      <c r="P16" s="65">
        <v>9</v>
      </c>
      <c r="Q16" s="65">
        <v>9</v>
      </c>
      <c r="R16" s="65">
        <v>1</v>
      </c>
      <c r="S16" s="200">
        <v>4</v>
      </c>
      <c r="T16" s="121">
        <v>15</v>
      </c>
      <c r="U16" s="200">
        <v>3</v>
      </c>
      <c r="V16" s="200">
        <v>1</v>
      </c>
      <c r="W16" s="202">
        <v>400000</v>
      </c>
      <c r="X16" s="200" t="s">
        <v>20</v>
      </c>
      <c r="Y16" s="202">
        <v>202000</v>
      </c>
      <c r="Z16" s="196">
        <v>0.505</v>
      </c>
      <c r="AA16" s="198">
        <v>100000</v>
      </c>
      <c r="AB16" s="196">
        <v>0.25</v>
      </c>
      <c r="AC16" s="200" t="s">
        <v>21</v>
      </c>
    </row>
    <row r="17" spans="2:29" ht="30" customHeight="1">
      <c r="B17" s="102" t="s">
        <v>22</v>
      </c>
      <c r="C17" s="102" t="s">
        <v>23</v>
      </c>
      <c r="D17" s="102"/>
      <c r="E17" s="102" t="s">
        <v>18</v>
      </c>
      <c r="F17" s="102">
        <v>3</v>
      </c>
      <c r="G17" s="102">
        <v>8</v>
      </c>
      <c r="H17" s="102">
        <v>36</v>
      </c>
      <c r="I17" s="201"/>
      <c r="J17" s="204"/>
      <c r="K17" s="204"/>
      <c r="L17" s="204"/>
      <c r="M17" s="204"/>
      <c r="N17" s="204"/>
      <c r="O17" s="102">
        <v>3</v>
      </c>
      <c r="P17" s="102">
        <v>59</v>
      </c>
      <c r="Q17" s="102">
        <v>12</v>
      </c>
      <c r="R17" s="102">
        <v>12</v>
      </c>
      <c r="S17" s="201"/>
      <c r="T17" s="121">
        <v>15</v>
      </c>
      <c r="U17" s="201"/>
      <c r="V17" s="201"/>
      <c r="W17" s="203"/>
      <c r="X17" s="201"/>
      <c r="Y17" s="203"/>
      <c r="Z17" s="197"/>
      <c r="AA17" s="199"/>
      <c r="AB17" s="197"/>
      <c r="AC17" s="201"/>
    </row>
    <row r="18" spans="2:29" ht="30" customHeight="1">
      <c r="B18" s="132" t="s">
        <v>24</v>
      </c>
      <c r="C18" s="65" t="s">
        <v>25</v>
      </c>
      <c r="D18" s="65">
        <v>110001045</v>
      </c>
      <c r="E18" s="65" t="s">
        <v>26</v>
      </c>
      <c r="F18" s="65">
        <v>1</v>
      </c>
      <c r="G18" s="65">
        <v>4</v>
      </c>
      <c r="H18" s="65">
        <v>16</v>
      </c>
      <c r="I18" s="200" t="s">
        <v>27</v>
      </c>
      <c r="J18" s="200">
        <v>110001062</v>
      </c>
      <c r="K18" s="205" t="s">
        <v>28</v>
      </c>
      <c r="L18" s="200">
        <v>1</v>
      </c>
      <c r="M18" s="200">
        <v>4</v>
      </c>
      <c r="N18" s="200">
        <v>14</v>
      </c>
      <c r="O18" s="65">
        <v>3</v>
      </c>
      <c r="P18" s="65">
        <v>58</v>
      </c>
      <c r="Q18" s="65">
        <v>11</v>
      </c>
      <c r="R18" s="65">
        <v>10</v>
      </c>
      <c r="S18" s="200">
        <v>4</v>
      </c>
      <c r="T18" s="121">
        <v>15</v>
      </c>
      <c r="U18" s="200">
        <v>4</v>
      </c>
      <c r="V18" s="200">
        <v>1</v>
      </c>
      <c r="W18" s="202">
        <v>1342737</v>
      </c>
      <c r="X18" s="200" t="s">
        <v>29</v>
      </c>
      <c r="Y18" s="202">
        <v>876300</v>
      </c>
      <c r="Z18" s="196">
        <v>0.6526222186474343</v>
      </c>
      <c r="AA18" s="254">
        <v>252278</v>
      </c>
      <c r="AB18" s="196">
        <v>0.1878834053131775</v>
      </c>
      <c r="AC18" s="200" t="s">
        <v>30</v>
      </c>
    </row>
    <row r="19" spans="2:29" ht="30" customHeight="1">
      <c r="B19" s="128" t="s">
        <v>31</v>
      </c>
      <c r="C19" s="102" t="s">
        <v>32</v>
      </c>
      <c r="D19" s="102">
        <v>110001043</v>
      </c>
      <c r="E19" s="102" t="s">
        <v>33</v>
      </c>
      <c r="F19" s="102">
        <v>1</v>
      </c>
      <c r="G19" s="102">
        <v>4</v>
      </c>
      <c r="H19" s="102">
        <v>14</v>
      </c>
      <c r="I19" s="201"/>
      <c r="J19" s="204"/>
      <c r="K19" s="206"/>
      <c r="L19" s="204"/>
      <c r="M19" s="204"/>
      <c r="N19" s="204"/>
      <c r="O19" s="102">
        <v>3</v>
      </c>
      <c r="P19" s="102">
        <v>46</v>
      </c>
      <c r="Q19" s="102">
        <v>5</v>
      </c>
      <c r="R19" s="102">
        <v>20</v>
      </c>
      <c r="S19" s="201"/>
      <c r="T19" s="121">
        <v>15</v>
      </c>
      <c r="U19" s="201"/>
      <c r="V19" s="201"/>
      <c r="W19" s="203"/>
      <c r="X19" s="201"/>
      <c r="Y19" s="203"/>
      <c r="Z19" s="197"/>
      <c r="AA19" s="199"/>
      <c r="AB19" s="197"/>
      <c r="AC19" s="201"/>
    </row>
    <row r="20" spans="2:29" ht="30" customHeight="1">
      <c r="B20" s="65" t="s">
        <v>35</v>
      </c>
      <c r="C20" s="65" t="s">
        <v>36</v>
      </c>
      <c r="D20" s="65">
        <v>130001021</v>
      </c>
      <c r="E20" s="65" t="s">
        <v>37</v>
      </c>
      <c r="F20" s="65">
        <v>2</v>
      </c>
      <c r="G20" s="65">
        <v>6</v>
      </c>
      <c r="H20" s="65">
        <v>23</v>
      </c>
      <c r="I20" s="200" t="s">
        <v>36</v>
      </c>
      <c r="J20" s="200">
        <v>130001021</v>
      </c>
      <c r="K20" s="200" t="s">
        <v>37</v>
      </c>
      <c r="L20" s="200">
        <v>2</v>
      </c>
      <c r="M20" s="200">
        <v>6</v>
      </c>
      <c r="N20" s="200">
        <v>23</v>
      </c>
      <c r="O20" s="65">
        <v>3</v>
      </c>
      <c r="P20" s="65">
        <v>63</v>
      </c>
      <c r="Q20" s="65">
        <v>6</v>
      </c>
      <c r="R20" s="65">
        <v>1</v>
      </c>
      <c r="S20" s="200">
        <v>4</v>
      </c>
      <c r="T20" s="121">
        <v>15</v>
      </c>
      <c r="U20" s="200">
        <v>4</v>
      </c>
      <c r="V20" s="200">
        <v>1</v>
      </c>
      <c r="W20" s="202">
        <v>510000</v>
      </c>
      <c r="X20" s="200" t="s">
        <v>464</v>
      </c>
      <c r="Y20" s="202">
        <v>200000</v>
      </c>
      <c r="Z20" s="196">
        <v>0.39215686274509803</v>
      </c>
      <c r="AA20" s="198">
        <v>0</v>
      </c>
      <c r="AB20" s="196">
        <v>0</v>
      </c>
      <c r="AC20" s="200" t="s">
        <v>917</v>
      </c>
    </row>
    <row r="21" spans="2:29" ht="30" customHeight="1">
      <c r="B21" s="102" t="s">
        <v>928</v>
      </c>
      <c r="C21" s="102" t="s">
        <v>40</v>
      </c>
      <c r="D21" s="102">
        <v>130001022</v>
      </c>
      <c r="E21" s="102" t="s">
        <v>41</v>
      </c>
      <c r="F21" s="102">
        <v>2</v>
      </c>
      <c r="G21" s="102">
        <v>6</v>
      </c>
      <c r="H21" s="102">
        <v>26</v>
      </c>
      <c r="I21" s="201"/>
      <c r="J21" s="204"/>
      <c r="K21" s="204"/>
      <c r="L21" s="204"/>
      <c r="M21" s="204"/>
      <c r="N21" s="204"/>
      <c r="O21" s="102">
        <v>4</v>
      </c>
      <c r="P21" s="102">
        <v>4</v>
      </c>
      <c r="Q21" s="102">
        <v>10</v>
      </c>
      <c r="R21" s="102">
        <v>1</v>
      </c>
      <c r="S21" s="201"/>
      <c r="T21" s="121">
        <v>15</v>
      </c>
      <c r="U21" s="201"/>
      <c r="V21" s="201"/>
      <c r="W21" s="203"/>
      <c r="X21" s="201"/>
      <c r="Y21" s="203"/>
      <c r="Z21" s="197"/>
      <c r="AA21" s="199"/>
      <c r="AB21" s="197"/>
      <c r="AC21" s="201"/>
    </row>
    <row r="22" spans="2:29" ht="30" customHeight="1">
      <c r="B22" s="65" t="s">
        <v>42</v>
      </c>
      <c r="C22" s="65" t="s">
        <v>43</v>
      </c>
      <c r="D22" s="65">
        <v>130001026</v>
      </c>
      <c r="E22" s="65" t="s">
        <v>44</v>
      </c>
      <c r="F22" s="65">
        <v>2</v>
      </c>
      <c r="G22" s="65">
        <v>5</v>
      </c>
      <c r="H22" s="65">
        <v>19</v>
      </c>
      <c r="I22" s="200" t="s">
        <v>43</v>
      </c>
      <c r="J22" s="200">
        <v>130001026</v>
      </c>
      <c r="K22" s="200" t="s">
        <v>45</v>
      </c>
      <c r="L22" s="200">
        <v>2</v>
      </c>
      <c r="M22" s="200">
        <v>5</v>
      </c>
      <c r="N22" s="200">
        <v>19</v>
      </c>
      <c r="O22" s="65">
        <v>3</v>
      </c>
      <c r="P22" s="65">
        <v>41</v>
      </c>
      <c r="Q22" s="65">
        <v>7</v>
      </c>
      <c r="R22" s="65">
        <v>29</v>
      </c>
      <c r="S22" s="200">
        <v>4</v>
      </c>
      <c r="T22" s="121">
        <v>15</v>
      </c>
      <c r="U22" s="200">
        <v>4</v>
      </c>
      <c r="V22" s="200">
        <v>1</v>
      </c>
      <c r="W22" s="202">
        <v>490580</v>
      </c>
      <c r="X22" s="200" t="s">
        <v>464</v>
      </c>
      <c r="Y22" s="202">
        <v>10000</v>
      </c>
      <c r="Z22" s="196">
        <v>0.020384035223612866</v>
      </c>
      <c r="AA22" s="198">
        <v>0</v>
      </c>
      <c r="AB22" s="196">
        <v>0</v>
      </c>
      <c r="AC22" s="200" t="s">
        <v>917</v>
      </c>
    </row>
    <row r="23" spans="2:29" ht="30" customHeight="1">
      <c r="B23" s="102" t="s">
        <v>928</v>
      </c>
      <c r="C23" s="102" t="s">
        <v>46</v>
      </c>
      <c r="D23" s="102">
        <v>130001029</v>
      </c>
      <c r="E23" s="102" t="s">
        <v>47</v>
      </c>
      <c r="F23" s="102">
        <v>2</v>
      </c>
      <c r="G23" s="102">
        <v>6</v>
      </c>
      <c r="H23" s="102">
        <v>23</v>
      </c>
      <c r="I23" s="201"/>
      <c r="J23" s="204"/>
      <c r="K23" s="204"/>
      <c r="L23" s="204"/>
      <c r="M23" s="204"/>
      <c r="N23" s="204"/>
      <c r="O23" s="102">
        <v>3</v>
      </c>
      <c r="P23" s="102">
        <v>60</v>
      </c>
      <c r="Q23" s="102">
        <v>6</v>
      </c>
      <c r="R23" s="102">
        <v>1</v>
      </c>
      <c r="S23" s="201"/>
      <c r="T23" s="121">
        <v>15</v>
      </c>
      <c r="U23" s="201"/>
      <c r="V23" s="201"/>
      <c r="W23" s="203"/>
      <c r="X23" s="201"/>
      <c r="Y23" s="203"/>
      <c r="Z23" s="197"/>
      <c r="AA23" s="199"/>
      <c r="AB23" s="197"/>
      <c r="AC23" s="201"/>
    </row>
    <row r="24" spans="2:29" ht="30" customHeight="1">
      <c r="B24" s="132" t="s">
        <v>48</v>
      </c>
      <c r="C24" s="65" t="s">
        <v>49</v>
      </c>
      <c r="D24" s="135" t="s">
        <v>50</v>
      </c>
      <c r="E24" s="136" t="s">
        <v>51</v>
      </c>
      <c r="F24" s="132">
        <v>1</v>
      </c>
      <c r="G24" s="132">
        <v>4</v>
      </c>
      <c r="H24" s="132">
        <v>16</v>
      </c>
      <c r="I24" s="200" t="s">
        <v>52</v>
      </c>
      <c r="J24" s="217" t="s">
        <v>53</v>
      </c>
      <c r="K24" s="200" t="s">
        <v>54</v>
      </c>
      <c r="L24" s="200">
        <v>1</v>
      </c>
      <c r="M24" s="200">
        <v>4</v>
      </c>
      <c r="N24" s="200">
        <v>16</v>
      </c>
      <c r="O24" s="132">
        <v>3</v>
      </c>
      <c r="P24" s="132">
        <v>41</v>
      </c>
      <c r="Q24" s="132">
        <v>5</v>
      </c>
      <c r="R24" s="132">
        <v>6</v>
      </c>
      <c r="S24" s="200">
        <v>4</v>
      </c>
      <c r="T24" s="121">
        <v>15</v>
      </c>
      <c r="U24" s="200">
        <v>4</v>
      </c>
      <c r="V24" s="200">
        <v>1</v>
      </c>
      <c r="W24" s="202">
        <v>329520</v>
      </c>
      <c r="X24" s="200" t="s">
        <v>55</v>
      </c>
      <c r="Y24" s="202">
        <v>266720</v>
      </c>
      <c r="Z24" s="196">
        <v>0.8094197620781743</v>
      </c>
      <c r="AA24" s="198">
        <v>47200</v>
      </c>
      <c r="AB24" s="196">
        <v>0.1432386501578053</v>
      </c>
      <c r="AC24" s="200" t="s">
        <v>56</v>
      </c>
    </row>
    <row r="25" spans="2:29" ht="30" customHeight="1">
      <c r="B25" s="128" t="s">
        <v>57</v>
      </c>
      <c r="C25" s="102" t="s">
        <v>58</v>
      </c>
      <c r="D25" s="137" t="s">
        <v>59</v>
      </c>
      <c r="E25" s="138" t="s">
        <v>60</v>
      </c>
      <c r="F25" s="128">
        <v>2</v>
      </c>
      <c r="G25" s="128">
        <v>4</v>
      </c>
      <c r="H25" s="128">
        <v>17</v>
      </c>
      <c r="I25" s="201"/>
      <c r="J25" s="204"/>
      <c r="K25" s="204"/>
      <c r="L25" s="204"/>
      <c r="M25" s="204"/>
      <c r="N25" s="204"/>
      <c r="O25" s="128">
        <v>3</v>
      </c>
      <c r="P25" s="128">
        <v>59</v>
      </c>
      <c r="Q25" s="128">
        <v>3</v>
      </c>
      <c r="R25" s="128">
        <v>30</v>
      </c>
      <c r="S25" s="201"/>
      <c r="T25" s="121">
        <v>15</v>
      </c>
      <c r="U25" s="201"/>
      <c r="V25" s="201"/>
      <c r="W25" s="203"/>
      <c r="X25" s="201"/>
      <c r="Y25" s="203"/>
      <c r="Z25" s="197"/>
      <c r="AA25" s="199"/>
      <c r="AB25" s="197"/>
      <c r="AC25" s="201"/>
    </row>
    <row r="26" spans="2:29" ht="30" customHeight="1">
      <c r="B26" s="128" t="s">
        <v>61</v>
      </c>
      <c r="C26" s="102" t="s">
        <v>62</v>
      </c>
      <c r="D26" s="137" t="s">
        <v>63</v>
      </c>
      <c r="E26" s="138" t="s">
        <v>64</v>
      </c>
      <c r="F26" s="128">
        <v>1</v>
      </c>
      <c r="G26" s="128">
        <v>4</v>
      </c>
      <c r="H26" s="128">
        <v>14</v>
      </c>
      <c r="I26" s="243"/>
      <c r="J26" s="245"/>
      <c r="K26" s="245"/>
      <c r="L26" s="245"/>
      <c r="M26" s="245"/>
      <c r="N26" s="245"/>
      <c r="O26" s="131">
        <v>3</v>
      </c>
      <c r="P26" s="131">
        <v>47</v>
      </c>
      <c r="Q26" s="131">
        <v>8</v>
      </c>
      <c r="R26" s="131">
        <v>1</v>
      </c>
      <c r="S26" s="243"/>
      <c r="T26" s="121">
        <v>15</v>
      </c>
      <c r="U26" s="243"/>
      <c r="V26" s="243"/>
      <c r="W26" s="244"/>
      <c r="X26" s="243"/>
      <c r="Y26" s="244"/>
      <c r="Z26" s="241"/>
      <c r="AA26" s="242"/>
      <c r="AB26" s="241"/>
      <c r="AC26" s="243"/>
    </row>
    <row r="27" spans="2:29" ht="30" customHeight="1">
      <c r="B27" s="65" t="s">
        <v>65</v>
      </c>
      <c r="C27" s="139" t="s">
        <v>66</v>
      </c>
      <c r="D27" s="140" t="s">
        <v>67</v>
      </c>
      <c r="E27" s="141" t="s">
        <v>68</v>
      </c>
      <c r="F27" s="65">
        <v>2</v>
      </c>
      <c r="G27" s="65">
        <v>13</v>
      </c>
      <c r="H27" s="65">
        <v>53</v>
      </c>
      <c r="I27" s="200" t="s">
        <v>69</v>
      </c>
      <c r="J27" s="253" t="s">
        <v>70</v>
      </c>
      <c r="K27" s="252" t="s">
        <v>80</v>
      </c>
      <c r="L27" s="252">
        <v>2</v>
      </c>
      <c r="M27" s="252">
        <v>13</v>
      </c>
      <c r="N27" s="252">
        <v>53</v>
      </c>
      <c r="O27" s="38">
        <v>3</v>
      </c>
      <c r="P27" s="38">
        <v>59</v>
      </c>
      <c r="Q27" s="38">
        <v>3</v>
      </c>
      <c r="R27" s="38">
        <v>31</v>
      </c>
      <c r="S27" s="200">
        <v>4</v>
      </c>
      <c r="T27" s="121">
        <v>15</v>
      </c>
      <c r="U27" s="200">
        <v>4</v>
      </c>
      <c r="V27" s="200">
        <v>1</v>
      </c>
      <c r="W27" s="202">
        <v>300000</v>
      </c>
      <c r="X27" s="200" t="s">
        <v>55</v>
      </c>
      <c r="Y27" s="202">
        <v>297500</v>
      </c>
      <c r="Z27" s="196">
        <v>0.992</v>
      </c>
      <c r="AA27" s="198">
        <v>0</v>
      </c>
      <c r="AB27" s="196">
        <v>0</v>
      </c>
      <c r="AC27" s="200" t="s">
        <v>56</v>
      </c>
    </row>
    <row r="28" spans="2:29" ht="30" customHeight="1">
      <c r="B28" s="102" t="s">
        <v>81</v>
      </c>
      <c r="C28" s="142" t="s">
        <v>82</v>
      </c>
      <c r="D28" s="143" t="s">
        <v>83</v>
      </c>
      <c r="E28" s="144" t="s">
        <v>84</v>
      </c>
      <c r="F28" s="102">
        <v>2</v>
      </c>
      <c r="G28" s="102">
        <v>9</v>
      </c>
      <c r="H28" s="102">
        <v>44</v>
      </c>
      <c r="I28" s="243"/>
      <c r="J28" s="245"/>
      <c r="K28" s="245"/>
      <c r="L28" s="245"/>
      <c r="M28" s="245"/>
      <c r="N28" s="245"/>
      <c r="O28" s="102">
        <v>3</v>
      </c>
      <c r="P28" s="102">
        <v>51</v>
      </c>
      <c r="Q28" s="102">
        <v>1</v>
      </c>
      <c r="R28" s="102">
        <v>27</v>
      </c>
      <c r="S28" s="243"/>
      <c r="T28" s="121">
        <v>15</v>
      </c>
      <c r="U28" s="243"/>
      <c r="V28" s="243"/>
      <c r="W28" s="244"/>
      <c r="X28" s="243"/>
      <c r="Y28" s="244"/>
      <c r="Z28" s="241"/>
      <c r="AA28" s="242"/>
      <c r="AB28" s="241"/>
      <c r="AC28" s="243"/>
    </row>
    <row r="29" spans="2:29" ht="30" customHeight="1">
      <c r="B29" s="65" t="s">
        <v>85</v>
      </c>
      <c r="C29" s="65" t="s">
        <v>86</v>
      </c>
      <c r="D29" s="65">
        <v>170003036</v>
      </c>
      <c r="E29" s="65" t="s">
        <v>87</v>
      </c>
      <c r="F29" s="65">
        <v>2</v>
      </c>
      <c r="G29" s="65">
        <v>5</v>
      </c>
      <c r="H29" s="65">
        <v>20</v>
      </c>
      <c r="I29" s="200" t="s">
        <v>86</v>
      </c>
      <c r="J29" s="200">
        <v>170003036</v>
      </c>
      <c r="K29" s="200" t="s">
        <v>88</v>
      </c>
      <c r="L29" s="200">
        <v>2</v>
      </c>
      <c r="M29" s="200">
        <v>5</v>
      </c>
      <c r="N29" s="200">
        <v>20</v>
      </c>
      <c r="O29" s="65">
        <v>4</v>
      </c>
      <c r="P29" s="65">
        <v>7</v>
      </c>
      <c r="Q29" s="65">
        <v>4</v>
      </c>
      <c r="R29" s="65">
        <v>1</v>
      </c>
      <c r="S29" s="200">
        <v>4</v>
      </c>
      <c r="T29" s="121">
        <v>15</v>
      </c>
      <c r="U29" s="200">
        <v>4</v>
      </c>
      <c r="V29" s="200">
        <v>1</v>
      </c>
      <c r="W29" s="202">
        <v>142000</v>
      </c>
      <c r="X29" s="200" t="s">
        <v>484</v>
      </c>
      <c r="Y29" s="202">
        <v>64000</v>
      </c>
      <c r="Z29" s="196">
        <v>0.4507042253521127</v>
      </c>
      <c r="AA29" s="198">
        <v>0</v>
      </c>
      <c r="AB29" s="196">
        <v>0</v>
      </c>
      <c r="AC29" s="200" t="s">
        <v>89</v>
      </c>
    </row>
    <row r="30" spans="2:29" ht="30" customHeight="1">
      <c r="B30" s="123" t="s">
        <v>90</v>
      </c>
      <c r="C30" s="123" t="s">
        <v>91</v>
      </c>
      <c r="D30" s="123"/>
      <c r="E30" s="123" t="s">
        <v>92</v>
      </c>
      <c r="F30" s="123">
        <v>2</v>
      </c>
      <c r="G30" s="123">
        <v>5</v>
      </c>
      <c r="H30" s="123">
        <v>19</v>
      </c>
      <c r="I30" s="243"/>
      <c r="J30" s="245"/>
      <c r="K30" s="245"/>
      <c r="L30" s="245"/>
      <c r="M30" s="245"/>
      <c r="N30" s="245"/>
      <c r="O30" s="123">
        <v>3</v>
      </c>
      <c r="P30" s="123">
        <v>41</v>
      </c>
      <c r="Q30" s="123">
        <v>11</v>
      </c>
      <c r="R30" s="123">
        <v>17</v>
      </c>
      <c r="S30" s="243"/>
      <c r="T30" s="121">
        <v>15</v>
      </c>
      <c r="U30" s="243"/>
      <c r="V30" s="243"/>
      <c r="W30" s="244"/>
      <c r="X30" s="243"/>
      <c r="Y30" s="244"/>
      <c r="Z30" s="241"/>
      <c r="AA30" s="242"/>
      <c r="AB30" s="241"/>
      <c r="AC30" s="243"/>
    </row>
    <row r="31" spans="2:29" ht="30" customHeight="1">
      <c r="B31" s="145" t="s">
        <v>93</v>
      </c>
      <c r="C31" s="145" t="s">
        <v>94</v>
      </c>
      <c r="D31" s="45">
        <v>32</v>
      </c>
      <c r="E31" s="145" t="s">
        <v>95</v>
      </c>
      <c r="F31" s="45">
        <v>2</v>
      </c>
      <c r="G31" s="45">
        <v>5</v>
      </c>
      <c r="H31" s="45">
        <v>19</v>
      </c>
      <c r="I31" s="249" t="s">
        <v>94</v>
      </c>
      <c r="J31" s="235">
        <v>32</v>
      </c>
      <c r="K31" s="249" t="s">
        <v>96</v>
      </c>
      <c r="L31" s="235">
        <v>2</v>
      </c>
      <c r="M31" s="235">
        <v>5</v>
      </c>
      <c r="N31" s="235">
        <v>19</v>
      </c>
      <c r="O31" s="45">
        <v>3</v>
      </c>
      <c r="P31" s="45">
        <v>42</v>
      </c>
      <c r="Q31" s="45">
        <v>8</v>
      </c>
      <c r="R31" s="45">
        <v>31</v>
      </c>
      <c r="S31" s="235">
        <v>4</v>
      </c>
      <c r="T31" s="121">
        <v>15</v>
      </c>
      <c r="U31" s="235">
        <v>4</v>
      </c>
      <c r="V31" s="235">
        <v>1</v>
      </c>
      <c r="W31" s="250">
        <v>1317958</v>
      </c>
      <c r="X31" s="249" t="s">
        <v>495</v>
      </c>
      <c r="Y31" s="231">
        <v>647408</v>
      </c>
      <c r="Z31" s="229">
        <v>0.49122050930302785</v>
      </c>
      <c r="AA31" s="231">
        <v>31800</v>
      </c>
      <c r="AB31" s="229">
        <v>0.024128234738891526</v>
      </c>
      <c r="AC31" s="249" t="s">
        <v>97</v>
      </c>
    </row>
    <row r="32" spans="2:29" ht="30" customHeight="1">
      <c r="B32" s="146" t="s">
        <v>98</v>
      </c>
      <c r="C32" s="146" t="s">
        <v>99</v>
      </c>
      <c r="D32" s="147">
        <v>33</v>
      </c>
      <c r="E32" s="146" t="s">
        <v>100</v>
      </c>
      <c r="F32" s="147">
        <v>2</v>
      </c>
      <c r="G32" s="147">
        <v>5</v>
      </c>
      <c r="H32" s="147">
        <v>20</v>
      </c>
      <c r="I32" s="234"/>
      <c r="J32" s="238"/>
      <c r="K32" s="238"/>
      <c r="L32" s="238"/>
      <c r="M32" s="238"/>
      <c r="N32" s="238"/>
      <c r="O32" s="147">
        <v>4</v>
      </c>
      <c r="P32" s="147">
        <v>2</v>
      </c>
      <c r="Q32" s="147">
        <v>11</v>
      </c>
      <c r="R32" s="147">
        <v>27</v>
      </c>
      <c r="S32" s="234"/>
      <c r="T32" s="121">
        <v>15</v>
      </c>
      <c r="U32" s="234"/>
      <c r="V32" s="234"/>
      <c r="W32" s="251"/>
      <c r="X32" s="234"/>
      <c r="Y32" s="232"/>
      <c r="Z32" s="230"/>
      <c r="AA32" s="232"/>
      <c r="AB32" s="230"/>
      <c r="AC32" s="234"/>
    </row>
    <row r="33" spans="2:29" ht="30" customHeight="1">
      <c r="B33" s="141" t="s">
        <v>101</v>
      </c>
      <c r="C33" s="141" t="s">
        <v>102</v>
      </c>
      <c r="D33" s="141">
        <v>270008</v>
      </c>
      <c r="E33" s="141" t="s">
        <v>103</v>
      </c>
      <c r="F33" s="141">
        <v>2</v>
      </c>
      <c r="G33" s="141">
        <v>2</v>
      </c>
      <c r="H33" s="141">
        <v>5</v>
      </c>
      <c r="I33" s="227" t="s">
        <v>102</v>
      </c>
      <c r="J33" s="182">
        <v>270008009</v>
      </c>
      <c r="K33" s="215" t="s">
        <v>103</v>
      </c>
      <c r="L33" s="200">
        <v>2</v>
      </c>
      <c r="M33" s="200">
        <v>2</v>
      </c>
      <c r="N33" s="200">
        <v>5</v>
      </c>
      <c r="O33" s="65">
        <v>3</v>
      </c>
      <c r="P33" s="65">
        <v>42</v>
      </c>
      <c r="Q33" s="65">
        <v>6</v>
      </c>
      <c r="R33" s="65">
        <v>1</v>
      </c>
      <c r="S33" s="200">
        <v>4</v>
      </c>
      <c r="T33" s="121">
        <v>15</v>
      </c>
      <c r="U33" s="200">
        <v>4</v>
      </c>
      <c r="V33" s="200">
        <v>1</v>
      </c>
      <c r="W33" s="202">
        <v>21000</v>
      </c>
      <c r="X33" s="200" t="s">
        <v>104</v>
      </c>
      <c r="Y33" s="202">
        <v>10000</v>
      </c>
      <c r="Z33" s="196">
        <v>0.47619047619047616</v>
      </c>
      <c r="AA33" s="198">
        <v>0</v>
      </c>
      <c r="AB33" s="196">
        <v>0</v>
      </c>
      <c r="AC33" s="200" t="s">
        <v>469</v>
      </c>
    </row>
    <row r="34" spans="2:29" ht="30" customHeight="1">
      <c r="B34" s="144" t="s">
        <v>928</v>
      </c>
      <c r="C34" s="144" t="s">
        <v>105</v>
      </c>
      <c r="D34" s="144">
        <v>270008</v>
      </c>
      <c r="E34" s="148" t="s">
        <v>106</v>
      </c>
      <c r="F34" s="144">
        <v>2</v>
      </c>
      <c r="G34" s="144">
        <v>2</v>
      </c>
      <c r="H34" s="144">
        <v>6</v>
      </c>
      <c r="I34" s="228"/>
      <c r="J34" s="248"/>
      <c r="K34" s="216"/>
      <c r="L34" s="204"/>
      <c r="M34" s="204"/>
      <c r="N34" s="204"/>
      <c r="O34" s="102">
        <v>3</v>
      </c>
      <c r="P34" s="102">
        <v>39</v>
      </c>
      <c r="Q34" s="102">
        <v>6</v>
      </c>
      <c r="R34" s="102">
        <v>10</v>
      </c>
      <c r="S34" s="201"/>
      <c r="T34" s="121">
        <v>15</v>
      </c>
      <c r="U34" s="201"/>
      <c r="V34" s="201"/>
      <c r="W34" s="203"/>
      <c r="X34" s="201"/>
      <c r="Y34" s="203"/>
      <c r="Z34" s="197"/>
      <c r="AA34" s="199"/>
      <c r="AB34" s="197"/>
      <c r="AC34" s="201"/>
    </row>
    <row r="35" spans="2:29" ht="30" customHeight="1">
      <c r="B35" s="65" t="s">
        <v>107</v>
      </c>
      <c r="C35" s="65" t="s">
        <v>108</v>
      </c>
      <c r="D35" s="132" t="s">
        <v>109</v>
      </c>
      <c r="E35" s="65" t="s">
        <v>110</v>
      </c>
      <c r="F35" s="65">
        <v>2</v>
      </c>
      <c r="G35" s="65">
        <v>1</v>
      </c>
      <c r="H35" s="65">
        <v>4</v>
      </c>
      <c r="I35" s="200" t="s">
        <v>111</v>
      </c>
      <c r="J35" s="200">
        <v>280003023</v>
      </c>
      <c r="K35" s="200" t="s">
        <v>110</v>
      </c>
      <c r="L35" s="200">
        <v>2</v>
      </c>
      <c r="M35" s="200">
        <v>1</v>
      </c>
      <c r="N35" s="200">
        <v>4</v>
      </c>
      <c r="O35" s="65">
        <v>3</v>
      </c>
      <c r="P35" s="65">
        <v>47</v>
      </c>
      <c r="Q35" s="65">
        <v>11</v>
      </c>
      <c r="R35" s="65">
        <v>2</v>
      </c>
      <c r="S35" s="200">
        <v>4</v>
      </c>
      <c r="T35" s="121">
        <v>15</v>
      </c>
      <c r="U35" s="200">
        <v>4</v>
      </c>
      <c r="V35" s="200">
        <v>1</v>
      </c>
      <c r="W35" s="202">
        <v>2802150</v>
      </c>
      <c r="X35" s="200" t="s">
        <v>112</v>
      </c>
      <c r="Y35" s="202">
        <v>2010000</v>
      </c>
      <c r="Z35" s="196">
        <v>0.7173063540495691</v>
      </c>
      <c r="AA35" s="198">
        <v>792150</v>
      </c>
      <c r="AB35" s="196">
        <v>0.2826936459504309</v>
      </c>
      <c r="AC35" s="200" t="s">
        <v>531</v>
      </c>
    </row>
    <row r="36" spans="2:29" ht="30" customHeight="1">
      <c r="B36" s="102" t="s">
        <v>65</v>
      </c>
      <c r="C36" s="102" t="s">
        <v>113</v>
      </c>
      <c r="D36" s="102">
        <v>280003023</v>
      </c>
      <c r="E36" s="102" t="s">
        <v>114</v>
      </c>
      <c r="F36" s="102">
        <v>2</v>
      </c>
      <c r="G36" s="102">
        <v>13</v>
      </c>
      <c r="H36" s="102">
        <v>53</v>
      </c>
      <c r="I36" s="201"/>
      <c r="J36" s="204"/>
      <c r="K36" s="204"/>
      <c r="L36" s="204"/>
      <c r="M36" s="204"/>
      <c r="N36" s="204"/>
      <c r="O36" s="102">
        <v>4</v>
      </c>
      <c r="P36" s="102">
        <v>1</v>
      </c>
      <c r="Q36" s="102">
        <v>10</v>
      </c>
      <c r="R36" s="102">
        <v>1</v>
      </c>
      <c r="S36" s="201"/>
      <c r="T36" s="121">
        <v>15</v>
      </c>
      <c r="U36" s="201"/>
      <c r="V36" s="201"/>
      <c r="W36" s="203"/>
      <c r="X36" s="201"/>
      <c r="Y36" s="203"/>
      <c r="Z36" s="197"/>
      <c r="AA36" s="199"/>
      <c r="AB36" s="197"/>
      <c r="AC36" s="201"/>
    </row>
    <row r="37" spans="2:29" ht="30" customHeight="1">
      <c r="B37" s="65" t="s">
        <v>115</v>
      </c>
      <c r="C37" s="149" t="s">
        <v>116</v>
      </c>
      <c r="D37" s="149">
        <v>280003005</v>
      </c>
      <c r="E37" s="150" t="s">
        <v>117</v>
      </c>
      <c r="F37" s="151">
        <v>1</v>
      </c>
      <c r="G37" s="151">
        <v>4</v>
      </c>
      <c r="H37" s="152">
        <v>16</v>
      </c>
      <c r="I37" s="200" t="s">
        <v>118</v>
      </c>
      <c r="J37" s="200">
        <v>280003005</v>
      </c>
      <c r="K37" s="200" t="s">
        <v>119</v>
      </c>
      <c r="L37" s="200">
        <v>1</v>
      </c>
      <c r="M37" s="200">
        <v>4</v>
      </c>
      <c r="N37" s="200">
        <v>16</v>
      </c>
      <c r="O37" s="65">
        <v>3</v>
      </c>
      <c r="P37" s="65">
        <v>37</v>
      </c>
      <c r="Q37" s="65">
        <v>3</v>
      </c>
      <c r="R37" s="65">
        <v>31</v>
      </c>
      <c r="S37" s="200">
        <v>4</v>
      </c>
      <c r="T37" s="121">
        <v>15</v>
      </c>
      <c r="U37" s="200">
        <v>4</v>
      </c>
      <c r="V37" s="200">
        <v>1</v>
      </c>
      <c r="W37" s="202">
        <v>1050163</v>
      </c>
      <c r="X37" s="200" t="s">
        <v>112</v>
      </c>
      <c r="Y37" s="202">
        <v>5000</v>
      </c>
      <c r="Z37" s="196">
        <v>0.004761165647618512</v>
      </c>
      <c r="AA37" s="198">
        <v>343290</v>
      </c>
      <c r="AB37" s="196">
        <v>0.32689211103419186</v>
      </c>
      <c r="AC37" s="200" t="s">
        <v>120</v>
      </c>
    </row>
    <row r="38" spans="2:29" ht="30" customHeight="1">
      <c r="B38" s="102" t="s">
        <v>121</v>
      </c>
      <c r="C38" s="153" t="s">
        <v>122</v>
      </c>
      <c r="D38" s="153">
        <v>280003011</v>
      </c>
      <c r="E38" s="100" t="s">
        <v>123</v>
      </c>
      <c r="F38" s="101">
        <v>2</v>
      </c>
      <c r="G38" s="101">
        <v>4</v>
      </c>
      <c r="H38" s="101">
        <v>14</v>
      </c>
      <c r="I38" s="201"/>
      <c r="J38" s="204"/>
      <c r="K38" s="204"/>
      <c r="L38" s="204"/>
      <c r="M38" s="204"/>
      <c r="N38" s="204"/>
      <c r="O38" s="102">
        <v>3</v>
      </c>
      <c r="P38" s="102">
        <v>48</v>
      </c>
      <c r="Q38" s="102">
        <v>8</v>
      </c>
      <c r="R38" s="102">
        <v>1</v>
      </c>
      <c r="S38" s="201"/>
      <c r="T38" s="121">
        <v>15</v>
      </c>
      <c r="U38" s="201"/>
      <c r="V38" s="201"/>
      <c r="W38" s="203"/>
      <c r="X38" s="201"/>
      <c r="Y38" s="203"/>
      <c r="Z38" s="197"/>
      <c r="AA38" s="199"/>
      <c r="AB38" s="197"/>
      <c r="AC38" s="201"/>
    </row>
    <row r="39" spans="2:29" ht="30" customHeight="1">
      <c r="B39" s="65" t="s">
        <v>35</v>
      </c>
      <c r="C39" s="65" t="s">
        <v>124</v>
      </c>
      <c r="D39" s="65">
        <v>280003009</v>
      </c>
      <c r="E39" s="65" t="s">
        <v>125</v>
      </c>
      <c r="F39" s="65">
        <v>2</v>
      </c>
      <c r="G39" s="65">
        <v>1</v>
      </c>
      <c r="H39" s="65">
        <v>4</v>
      </c>
      <c r="I39" s="200" t="s">
        <v>126</v>
      </c>
      <c r="J39" s="200">
        <v>280003009</v>
      </c>
      <c r="K39" s="200" t="s">
        <v>127</v>
      </c>
      <c r="L39" s="200">
        <v>2</v>
      </c>
      <c r="M39" s="200">
        <v>1</v>
      </c>
      <c r="N39" s="200">
        <v>4</v>
      </c>
      <c r="O39" s="65">
        <v>4</v>
      </c>
      <c r="P39" s="65">
        <v>8</v>
      </c>
      <c r="Q39" s="65">
        <v>4</v>
      </c>
      <c r="R39" s="65">
        <v>1</v>
      </c>
      <c r="S39" s="200">
        <v>4</v>
      </c>
      <c r="T39" s="121">
        <v>15</v>
      </c>
      <c r="U39" s="200">
        <v>4</v>
      </c>
      <c r="V39" s="200">
        <v>1</v>
      </c>
      <c r="W39" s="202">
        <v>402000</v>
      </c>
      <c r="X39" s="200" t="s">
        <v>112</v>
      </c>
      <c r="Y39" s="202">
        <v>200000</v>
      </c>
      <c r="Z39" s="196">
        <v>0.4975124378109453</v>
      </c>
      <c r="AA39" s="247">
        <v>100000</v>
      </c>
      <c r="AB39" s="196">
        <v>0.24875621890547264</v>
      </c>
      <c r="AC39" s="200" t="s">
        <v>128</v>
      </c>
    </row>
    <row r="40" spans="2:29" ht="30" customHeight="1">
      <c r="B40" s="102" t="s">
        <v>7</v>
      </c>
      <c r="C40" s="102" t="s">
        <v>129</v>
      </c>
      <c r="D40" s="128" t="s">
        <v>130</v>
      </c>
      <c r="E40" s="102" t="s">
        <v>131</v>
      </c>
      <c r="F40" s="102">
        <v>2</v>
      </c>
      <c r="G40" s="102">
        <v>1</v>
      </c>
      <c r="H40" s="102">
        <v>4</v>
      </c>
      <c r="I40" s="201"/>
      <c r="J40" s="204"/>
      <c r="K40" s="204"/>
      <c r="L40" s="204"/>
      <c r="M40" s="204"/>
      <c r="N40" s="204"/>
      <c r="O40" s="102">
        <v>3</v>
      </c>
      <c r="P40" s="102">
        <v>47</v>
      </c>
      <c r="Q40" s="102">
        <v>7</v>
      </c>
      <c r="R40" s="102">
        <v>1</v>
      </c>
      <c r="S40" s="201"/>
      <c r="T40" s="121">
        <v>15</v>
      </c>
      <c r="U40" s="201"/>
      <c r="V40" s="201"/>
      <c r="W40" s="203"/>
      <c r="X40" s="201"/>
      <c r="Y40" s="203"/>
      <c r="Z40" s="197"/>
      <c r="AA40" s="199"/>
      <c r="AB40" s="197"/>
      <c r="AC40" s="201"/>
    </row>
    <row r="41" spans="2:29" ht="30" customHeight="1">
      <c r="B41" s="132" t="s">
        <v>919</v>
      </c>
      <c r="C41" s="65" t="s">
        <v>132</v>
      </c>
      <c r="D41" s="65">
        <v>340006019</v>
      </c>
      <c r="E41" s="103" t="s">
        <v>133</v>
      </c>
      <c r="F41" s="104">
        <v>2</v>
      </c>
      <c r="G41" s="105">
        <v>9</v>
      </c>
      <c r="H41" s="106">
        <v>42</v>
      </c>
      <c r="I41" s="218" t="s">
        <v>134</v>
      </c>
      <c r="J41" s="200">
        <v>340006019</v>
      </c>
      <c r="K41" s="218" t="s">
        <v>135</v>
      </c>
      <c r="L41" s="200">
        <v>2</v>
      </c>
      <c r="M41" s="200">
        <v>9</v>
      </c>
      <c r="N41" s="200">
        <v>42</v>
      </c>
      <c r="O41" s="154">
        <v>3</v>
      </c>
      <c r="P41" s="155">
        <v>47</v>
      </c>
      <c r="Q41" s="65">
        <v>4</v>
      </c>
      <c r="R41" s="65">
        <v>17</v>
      </c>
      <c r="S41" s="200">
        <v>4</v>
      </c>
      <c r="T41" s="121">
        <v>15</v>
      </c>
      <c r="U41" s="200">
        <v>4</v>
      </c>
      <c r="V41" s="200">
        <v>1</v>
      </c>
      <c r="W41" s="202">
        <v>20000</v>
      </c>
      <c r="X41" s="200" t="s">
        <v>136</v>
      </c>
      <c r="Y41" s="202">
        <v>20000</v>
      </c>
      <c r="Z41" s="196">
        <v>1</v>
      </c>
      <c r="AA41" s="198">
        <v>0</v>
      </c>
      <c r="AB41" s="196">
        <v>0</v>
      </c>
      <c r="AC41" s="200" t="s">
        <v>137</v>
      </c>
    </row>
    <row r="42" spans="2:29" ht="30" customHeight="1">
      <c r="B42" s="128" t="s">
        <v>138</v>
      </c>
      <c r="C42" s="102" t="s">
        <v>139</v>
      </c>
      <c r="D42" s="102">
        <v>340006047</v>
      </c>
      <c r="E42" s="102" t="s">
        <v>140</v>
      </c>
      <c r="F42" s="128">
        <v>2</v>
      </c>
      <c r="G42" s="128">
        <v>9</v>
      </c>
      <c r="H42" s="128">
        <v>43</v>
      </c>
      <c r="I42" s="220"/>
      <c r="J42" s="204"/>
      <c r="K42" s="219"/>
      <c r="L42" s="201"/>
      <c r="M42" s="201"/>
      <c r="N42" s="201"/>
      <c r="O42" s="128">
        <v>3</v>
      </c>
      <c r="P42" s="128">
        <v>53</v>
      </c>
      <c r="Q42" s="128">
        <v>6</v>
      </c>
      <c r="R42" s="128">
        <v>1</v>
      </c>
      <c r="S42" s="201"/>
      <c r="T42" s="121">
        <v>15</v>
      </c>
      <c r="U42" s="201"/>
      <c r="V42" s="201"/>
      <c r="W42" s="203"/>
      <c r="X42" s="201"/>
      <c r="Y42" s="203"/>
      <c r="Z42" s="197"/>
      <c r="AA42" s="199"/>
      <c r="AB42" s="197"/>
      <c r="AC42" s="201"/>
    </row>
    <row r="43" spans="2:29" ht="30" customHeight="1">
      <c r="B43" s="65" t="s">
        <v>940</v>
      </c>
      <c r="C43" s="156" t="s">
        <v>141</v>
      </c>
      <c r="D43" s="65">
        <v>340006008</v>
      </c>
      <c r="E43" s="65" t="s">
        <v>142</v>
      </c>
      <c r="F43" s="65">
        <v>2</v>
      </c>
      <c r="G43" s="65">
        <v>4</v>
      </c>
      <c r="H43" s="65">
        <v>16</v>
      </c>
      <c r="I43" s="218" t="s">
        <v>143</v>
      </c>
      <c r="J43" s="200">
        <v>340006008</v>
      </c>
      <c r="K43" s="218" t="s">
        <v>144</v>
      </c>
      <c r="L43" s="200">
        <v>2</v>
      </c>
      <c r="M43" s="200">
        <v>4</v>
      </c>
      <c r="N43" s="200">
        <v>14</v>
      </c>
      <c r="O43" s="65">
        <v>3</v>
      </c>
      <c r="P43" s="65">
        <v>40</v>
      </c>
      <c r="Q43" s="65">
        <v>4</v>
      </c>
      <c r="R43" s="65">
        <v>19</v>
      </c>
      <c r="S43" s="200">
        <v>4</v>
      </c>
      <c r="T43" s="121">
        <v>15</v>
      </c>
      <c r="U43" s="200">
        <v>10</v>
      </c>
      <c r="V43" s="200">
        <v>10</v>
      </c>
      <c r="W43" s="202">
        <v>5000</v>
      </c>
      <c r="X43" s="200" t="s">
        <v>136</v>
      </c>
      <c r="Y43" s="202">
        <v>5000</v>
      </c>
      <c r="Z43" s="196">
        <v>1</v>
      </c>
      <c r="AA43" s="198">
        <v>0</v>
      </c>
      <c r="AB43" s="196">
        <v>0</v>
      </c>
      <c r="AC43" s="200" t="s">
        <v>892</v>
      </c>
    </row>
    <row r="44" spans="2:29" ht="30" customHeight="1">
      <c r="B44" s="102" t="s">
        <v>65</v>
      </c>
      <c r="C44" s="157" t="s">
        <v>145</v>
      </c>
      <c r="D44" s="102">
        <v>340006009</v>
      </c>
      <c r="E44" s="102" t="s">
        <v>146</v>
      </c>
      <c r="F44" s="102">
        <v>2</v>
      </c>
      <c r="G44" s="102">
        <v>4</v>
      </c>
      <c r="H44" s="102">
        <v>18</v>
      </c>
      <c r="I44" s="220"/>
      <c r="J44" s="204"/>
      <c r="K44" s="219"/>
      <c r="L44" s="204"/>
      <c r="M44" s="204"/>
      <c r="N44" s="204"/>
      <c r="O44" s="102">
        <v>3</v>
      </c>
      <c r="P44" s="102">
        <v>50</v>
      </c>
      <c r="Q44" s="102">
        <v>10</v>
      </c>
      <c r="R44" s="102">
        <v>1</v>
      </c>
      <c r="S44" s="201"/>
      <c r="T44" s="121">
        <v>15</v>
      </c>
      <c r="U44" s="201"/>
      <c r="V44" s="201"/>
      <c r="W44" s="203"/>
      <c r="X44" s="201"/>
      <c r="Y44" s="203"/>
      <c r="Z44" s="197"/>
      <c r="AA44" s="199"/>
      <c r="AB44" s="197"/>
      <c r="AC44" s="201"/>
    </row>
    <row r="45" spans="2:29" ht="30" customHeight="1">
      <c r="B45" s="102" t="s">
        <v>147</v>
      </c>
      <c r="C45" s="158" t="s">
        <v>148</v>
      </c>
      <c r="D45" s="102">
        <v>340006010</v>
      </c>
      <c r="E45" s="159" t="s">
        <v>149</v>
      </c>
      <c r="F45" s="102">
        <v>2</v>
      </c>
      <c r="G45" s="102">
        <v>4</v>
      </c>
      <c r="H45" s="102">
        <v>18</v>
      </c>
      <c r="I45" s="220"/>
      <c r="J45" s="204"/>
      <c r="K45" s="219"/>
      <c r="L45" s="204"/>
      <c r="M45" s="204"/>
      <c r="N45" s="204"/>
      <c r="O45" s="102">
        <v>3</v>
      </c>
      <c r="P45" s="102">
        <v>47</v>
      </c>
      <c r="Q45" s="102">
        <v>12</v>
      </c>
      <c r="R45" s="102">
        <v>28</v>
      </c>
      <c r="S45" s="201"/>
      <c r="T45" s="121">
        <v>15</v>
      </c>
      <c r="U45" s="201"/>
      <c r="V45" s="201"/>
      <c r="W45" s="203"/>
      <c r="X45" s="201"/>
      <c r="Y45" s="203"/>
      <c r="Z45" s="197"/>
      <c r="AA45" s="199"/>
      <c r="AB45" s="197"/>
      <c r="AC45" s="201"/>
    </row>
    <row r="46" spans="2:29" ht="30" customHeight="1">
      <c r="B46" s="102" t="s">
        <v>65</v>
      </c>
      <c r="C46" s="158" t="s">
        <v>150</v>
      </c>
      <c r="D46" s="102">
        <v>340006007</v>
      </c>
      <c r="E46" s="102" t="s">
        <v>151</v>
      </c>
      <c r="F46" s="102">
        <v>2</v>
      </c>
      <c r="G46" s="102">
        <v>4</v>
      </c>
      <c r="H46" s="102">
        <v>14</v>
      </c>
      <c r="I46" s="220"/>
      <c r="J46" s="204"/>
      <c r="K46" s="219"/>
      <c r="L46" s="204"/>
      <c r="M46" s="204"/>
      <c r="N46" s="204"/>
      <c r="O46" s="102">
        <v>3</v>
      </c>
      <c r="P46" s="102">
        <v>33</v>
      </c>
      <c r="Q46" s="102">
        <v>9</v>
      </c>
      <c r="R46" s="102">
        <v>25</v>
      </c>
      <c r="S46" s="201"/>
      <c r="T46" s="121">
        <v>15</v>
      </c>
      <c r="U46" s="201"/>
      <c r="V46" s="201"/>
      <c r="W46" s="203"/>
      <c r="X46" s="201"/>
      <c r="Y46" s="203"/>
      <c r="Z46" s="197"/>
      <c r="AA46" s="199"/>
      <c r="AB46" s="197"/>
      <c r="AC46" s="201"/>
    </row>
    <row r="47" spans="2:29" ht="30" customHeight="1">
      <c r="B47" s="65" t="s">
        <v>35</v>
      </c>
      <c r="C47" s="65" t="s">
        <v>152</v>
      </c>
      <c r="D47" s="65">
        <v>380008045</v>
      </c>
      <c r="E47" s="65" t="s">
        <v>153</v>
      </c>
      <c r="F47" s="65">
        <v>1</v>
      </c>
      <c r="G47" s="65">
        <v>4</v>
      </c>
      <c r="H47" s="65">
        <v>18</v>
      </c>
      <c r="I47" s="200" t="s">
        <v>152</v>
      </c>
      <c r="J47" s="200"/>
      <c r="K47" s="200" t="s">
        <v>154</v>
      </c>
      <c r="L47" s="200">
        <v>1</v>
      </c>
      <c r="M47" s="200">
        <v>4</v>
      </c>
      <c r="N47" s="200">
        <v>18</v>
      </c>
      <c r="O47" s="65">
        <v>3</v>
      </c>
      <c r="P47" s="65">
        <v>31</v>
      </c>
      <c r="Q47" s="65">
        <v>2</v>
      </c>
      <c r="R47" s="65">
        <v>18</v>
      </c>
      <c r="S47" s="200">
        <v>4</v>
      </c>
      <c r="T47" s="121">
        <v>15</v>
      </c>
      <c r="U47" s="200">
        <v>4</v>
      </c>
      <c r="V47" s="200">
        <v>1</v>
      </c>
      <c r="W47" s="202">
        <v>451510</v>
      </c>
      <c r="X47" s="200" t="s">
        <v>155</v>
      </c>
      <c r="Y47" s="202">
        <v>70000</v>
      </c>
      <c r="Z47" s="196">
        <v>0.15503532590640295</v>
      </c>
      <c r="AA47" s="198">
        <v>0</v>
      </c>
      <c r="AB47" s="196">
        <v>0</v>
      </c>
      <c r="AC47" s="200" t="s">
        <v>156</v>
      </c>
    </row>
    <row r="48" spans="2:29" ht="30" customHeight="1">
      <c r="B48" s="102" t="s">
        <v>157</v>
      </c>
      <c r="C48" s="102" t="s">
        <v>158</v>
      </c>
      <c r="D48" s="102"/>
      <c r="E48" s="102" t="s">
        <v>159</v>
      </c>
      <c r="F48" s="102">
        <v>1</v>
      </c>
      <c r="G48" s="102">
        <v>4</v>
      </c>
      <c r="H48" s="102">
        <v>18</v>
      </c>
      <c r="I48" s="201"/>
      <c r="J48" s="204"/>
      <c r="K48" s="204"/>
      <c r="L48" s="204"/>
      <c r="M48" s="204"/>
      <c r="N48" s="204"/>
      <c r="O48" s="102">
        <v>3</v>
      </c>
      <c r="P48" s="102">
        <v>47</v>
      </c>
      <c r="Q48" s="102">
        <v>7</v>
      </c>
      <c r="R48" s="102">
        <v>21</v>
      </c>
      <c r="S48" s="201"/>
      <c r="T48" s="121">
        <v>15</v>
      </c>
      <c r="U48" s="201"/>
      <c r="V48" s="201"/>
      <c r="W48" s="203"/>
      <c r="X48" s="201"/>
      <c r="Y48" s="203"/>
      <c r="Z48" s="197"/>
      <c r="AA48" s="199"/>
      <c r="AB48" s="197"/>
      <c r="AC48" s="201"/>
    </row>
    <row r="49" spans="2:29" ht="30" customHeight="1">
      <c r="B49" s="102" t="s">
        <v>937</v>
      </c>
      <c r="C49" s="102" t="s">
        <v>160</v>
      </c>
      <c r="D49" s="102"/>
      <c r="E49" s="102" t="s">
        <v>161</v>
      </c>
      <c r="F49" s="102">
        <v>1</v>
      </c>
      <c r="G49" s="102">
        <v>4</v>
      </c>
      <c r="H49" s="102">
        <v>18</v>
      </c>
      <c r="I49" s="201"/>
      <c r="J49" s="204"/>
      <c r="K49" s="204"/>
      <c r="L49" s="204"/>
      <c r="M49" s="204"/>
      <c r="N49" s="204"/>
      <c r="O49" s="102">
        <v>3</v>
      </c>
      <c r="P49" s="102">
        <v>48</v>
      </c>
      <c r="Q49" s="102">
        <v>11</v>
      </c>
      <c r="R49" s="102">
        <v>12</v>
      </c>
      <c r="S49" s="201"/>
      <c r="T49" s="121">
        <v>15</v>
      </c>
      <c r="U49" s="201"/>
      <c r="V49" s="201"/>
      <c r="W49" s="203"/>
      <c r="X49" s="201"/>
      <c r="Y49" s="203"/>
      <c r="Z49" s="197"/>
      <c r="AA49" s="199"/>
      <c r="AB49" s="197"/>
      <c r="AC49" s="201"/>
    </row>
    <row r="50" spans="2:29" ht="30" customHeight="1">
      <c r="B50" s="65" t="s">
        <v>15</v>
      </c>
      <c r="C50" s="65" t="s">
        <v>162</v>
      </c>
      <c r="D50" s="65">
        <v>7</v>
      </c>
      <c r="E50" s="65" t="s">
        <v>163</v>
      </c>
      <c r="F50" s="65">
        <v>2</v>
      </c>
      <c r="G50" s="65">
        <v>4</v>
      </c>
      <c r="H50" s="65">
        <v>14</v>
      </c>
      <c r="I50" s="200" t="s">
        <v>164</v>
      </c>
      <c r="J50" s="200">
        <v>7</v>
      </c>
      <c r="K50" s="200" t="s">
        <v>165</v>
      </c>
      <c r="L50" s="200">
        <v>2</v>
      </c>
      <c r="M50" s="200">
        <v>4</v>
      </c>
      <c r="N50" s="200">
        <v>14</v>
      </c>
      <c r="O50" s="65">
        <v>3</v>
      </c>
      <c r="P50" s="65">
        <v>46</v>
      </c>
      <c r="Q50" s="65">
        <v>3</v>
      </c>
      <c r="R50" s="65">
        <v>4</v>
      </c>
      <c r="S50" s="200">
        <v>4</v>
      </c>
      <c r="T50" s="121">
        <v>15</v>
      </c>
      <c r="U50" s="200">
        <v>4</v>
      </c>
      <c r="V50" s="200">
        <v>1</v>
      </c>
      <c r="W50" s="202">
        <v>418000</v>
      </c>
      <c r="X50" s="200" t="s">
        <v>166</v>
      </c>
      <c r="Y50" s="202">
        <v>368000</v>
      </c>
      <c r="Z50" s="196">
        <v>0.8803827751196173</v>
      </c>
      <c r="AA50" s="198">
        <v>9000</v>
      </c>
      <c r="AB50" s="196">
        <v>0.0215311004784689</v>
      </c>
      <c r="AC50" s="200" t="s">
        <v>825</v>
      </c>
    </row>
    <row r="51" spans="2:29" ht="30" customHeight="1">
      <c r="B51" s="102" t="s">
        <v>167</v>
      </c>
      <c r="C51" s="102" t="s">
        <v>168</v>
      </c>
      <c r="D51" s="102">
        <v>12</v>
      </c>
      <c r="E51" s="102" t="s">
        <v>169</v>
      </c>
      <c r="F51" s="102">
        <v>2</v>
      </c>
      <c r="G51" s="102">
        <v>4</v>
      </c>
      <c r="H51" s="102">
        <v>18</v>
      </c>
      <c r="I51" s="201"/>
      <c r="J51" s="204"/>
      <c r="K51" s="204"/>
      <c r="L51" s="204"/>
      <c r="M51" s="204"/>
      <c r="N51" s="204"/>
      <c r="O51" s="102">
        <v>4</v>
      </c>
      <c r="P51" s="102">
        <v>7</v>
      </c>
      <c r="Q51" s="102">
        <v>8</v>
      </c>
      <c r="R51" s="102">
        <v>25</v>
      </c>
      <c r="S51" s="201"/>
      <c r="T51" s="121">
        <v>15</v>
      </c>
      <c r="U51" s="201"/>
      <c r="V51" s="201"/>
      <c r="W51" s="203"/>
      <c r="X51" s="201"/>
      <c r="Y51" s="203"/>
      <c r="Z51" s="197"/>
      <c r="AA51" s="199"/>
      <c r="AB51" s="197"/>
      <c r="AC51" s="201"/>
    </row>
    <row r="52" spans="2:29" ht="30" customHeight="1">
      <c r="B52" s="65" t="s">
        <v>170</v>
      </c>
      <c r="C52" s="65" t="s">
        <v>171</v>
      </c>
      <c r="D52" s="65">
        <v>1</v>
      </c>
      <c r="E52" s="65" t="s">
        <v>172</v>
      </c>
      <c r="F52" s="65">
        <v>1</v>
      </c>
      <c r="G52" s="65">
        <v>4</v>
      </c>
      <c r="H52" s="65">
        <v>18</v>
      </c>
      <c r="I52" s="200" t="s">
        <v>173</v>
      </c>
      <c r="J52" s="200">
        <v>1</v>
      </c>
      <c r="K52" s="200" t="s">
        <v>174</v>
      </c>
      <c r="L52" s="200">
        <v>1</v>
      </c>
      <c r="M52" s="200">
        <v>4</v>
      </c>
      <c r="N52" s="200">
        <v>18</v>
      </c>
      <c r="O52" s="65">
        <v>3</v>
      </c>
      <c r="P52" s="65">
        <v>47</v>
      </c>
      <c r="Q52" s="65">
        <v>12</v>
      </c>
      <c r="R52" s="65">
        <v>11</v>
      </c>
      <c r="S52" s="200">
        <v>4</v>
      </c>
      <c r="T52" s="121">
        <v>15</v>
      </c>
      <c r="U52" s="200">
        <v>4</v>
      </c>
      <c r="V52" s="200">
        <v>1</v>
      </c>
      <c r="W52" s="202">
        <v>104880</v>
      </c>
      <c r="X52" s="200" t="s">
        <v>166</v>
      </c>
      <c r="Y52" s="198">
        <v>25000</v>
      </c>
      <c r="Z52" s="196">
        <v>0.2383676582761251</v>
      </c>
      <c r="AA52" s="198">
        <v>250</v>
      </c>
      <c r="AB52" s="196">
        <v>0.002383676582761251</v>
      </c>
      <c r="AC52" s="200" t="s">
        <v>175</v>
      </c>
    </row>
    <row r="53" spans="2:29" ht="30" customHeight="1">
      <c r="B53" s="102" t="s">
        <v>176</v>
      </c>
      <c r="C53" s="102" t="s">
        <v>177</v>
      </c>
      <c r="D53" s="102">
        <v>11</v>
      </c>
      <c r="E53" s="102" t="s">
        <v>178</v>
      </c>
      <c r="F53" s="102">
        <v>2</v>
      </c>
      <c r="G53" s="102">
        <v>4</v>
      </c>
      <c r="H53" s="102">
        <v>18</v>
      </c>
      <c r="I53" s="201"/>
      <c r="J53" s="204"/>
      <c r="K53" s="204"/>
      <c r="L53" s="204"/>
      <c r="M53" s="204"/>
      <c r="N53" s="204"/>
      <c r="O53" s="102">
        <v>4</v>
      </c>
      <c r="P53" s="102">
        <v>61</v>
      </c>
      <c r="Q53" s="102">
        <v>7</v>
      </c>
      <c r="R53" s="102">
        <v>4</v>
      </c>
      <c r="S53" s="201"/>
      <c r="T53" s="121">
        <v>15</v>
      </c>
      <c r="U53" s="201"/>
      <c r="V53" s="201"/>
      <c r="W53" s="203"/>
      <c r="X53" s="201"/>
      <c r="Y53" s="199"/>
      <c r="Z53" s="197"/>
      <c r="AA53" s="199"/>
      <c r="AB53" s="197"/>
      <c r="AC53" s="201"/>
    </row>
    <row r="54" spans="2:29" ht="30" customHeight="1">
      <c r="B54" s="65" t="s">
        <v>940</v>
      </c>
      <c r="C54" s="65" t="s">
        <v>179</v>
      </c>
      <c r="D54" s="65">
        <v>430005</v>
      </c>
      <c r="E54" s="65" t="s">
        <v>180</v>
      </c>
      <c r="F54" s="65">
        <v>1</v>
      </c>
      <c r="G54" s="65">
        <v>4</v>
      </c>
      <c r="H54" s="65">
        <v>18</v>
      </c>
      <c r="I54" s="200" t="s">
        <v>181</v>
      </c>
      <c r="J54" s="200">
        <v>430005</v>
      </c>
      <c r="K54" s="218" t="s">
        <v>182</v>
      </c>
      <c r="L54" s="200">
        <v>1</v>
      </c>
      <c r="M54" s="200">
        <v>4</v>
      </c>
      <c r="N54" s="200">
        <v>18</v>
      </c>
      <c r="O54" s="65">
        <v>3</v>
      </c>
      <c r="P54" s="65">
        <v>43</v>
      </c>
      <c r="Q54" s="65">
        <v>3</v>
      </c>
      <c r="R54" s="65">
        <v>21</v>
      </c>
      <c r="S54" s="200" t="s">
        <v>183</v>
      </c>
      <c r="T54" s="121">
        <v>15</v>
      </c>
      <c r="U54" s="200">
        <v>7</v>
      </c>
      <c r="V54" s="200">
        <v>1</v>
      </c>
      <c r="W54" s="202">
        <v>309600</v>
      </c>
      <c r="X54" s="200" t="s">
        <v>250</v>
      </c>
      <c r="Y54" s="202">
        <v>145000</v>
      </c>
      <c r="Z54" s="196">
        <v>0.46834625322997414</v>
      </c>
      <c r="AA54" s="198">
        <v>22940</v>
      </c>
      <c r="AB54" s="196">
        <v>0.07409560723514212</v>
      </c>
      <c r="AC54" s="200" t="s">
        <v>251</v>
      </c>
    </row>
    <row r="55" spans="2:29" ht="30" customHeight="1">
      <c r="B55" s="102" t="s">
        <v>252</v>
      </c>
      <c r="C55" s="102" t="s">
        <v>253</v>
      </c>
      <c r="D55" s="102">
        <v>430005</v>
      </c>
      <c r="E55" s="102" t="s">
        <v>254</v>
      </c>
      <c r="F55" s="102">
        <v>1</v>
      </c>
      <c r="G55" s="102">
        <v>4</v>
      </c>
      <c r="H55" s="102">
        <v>18</v>
      </c>
      <c r="I55" s="201"/>
      <c r="J55" s="204"/>
      <c r="K55" s="219"/>
      <c r="L55" s="204"/>
      <c r="M55" s="204"/>
      <c r="N55" s="204"/>
      <c r="O55" s="102">
        <v>3</v>
      </c>
      <c r="P55" s="102">
        <v>49</v>
      </c>
      <c r="Q55" s="102">
        <v>11</v>
      </c>
      <c r="R55" s="102">
        <v>20</v>
      </c>
      <c r="S55" s="201"/>
      <c r="T55" s="121">
        <v>15</v>
      </c>
      <c r="U55" s="201"/>
      <c r="V55" s="201"/>
      <c r="W55" s="203"/>
      <c r="X55" s="201"/>
      <c r="Y55" s="203"/>
      <c r="Z55" s="197"/>
      <c r="AA55" s="199"/>
      <c r="AB55" s="197"/>
      <c r="AC55" s="201"/>
    </row>
    <row r="56" spans="2:29" ht="30" customHeight="1">
      <c r="B56" s="102" t="s">
        <v>937</v>
      </c>
      <c r="C56" s="102" t="s">
        <v>255</v>
      </c>
      <c r="D56" s="102">
        <v>430005</v>
      </c>
      <c r="E56" s="102" t="s">
        <v>256</v>
      </c>
      <c r="F56" s="102">
        <v>1</v>
      </c>
      <c r="G56" s="102">
        <v>4</v>
      </c>
      <c r="H56" s="102">
        <v>18</v>
      </c>
      <c r="I56" s="201"/>
      <c r="J56" s="204"/>
      <c r="K56" s="219"/>
      <c r="L56" s="204"/>
      <c r="M56" s="204"/>
      <c r="N56" s="204"/>
      <c r="O56" s="102">
        <v>3</v>
      </c>
      <c r="P56" s="102">
        <v>30</v>
      </c>
      <c r="Q56" s="102">
        <v>12</v>
      </c>
      <c r="R56" s="102">
        <v>27</v>
      </c>
      <c r="S56" s="201"/>
      <c r="T56" s="121">
        <v>15</v>
      </c>
      <c r="U56" s="201"/>
      <c r="V56" s="201"/>
      <c r="W56" s="203"/>
      <c r="X56" s="201"/>
      <c r="Y56" s="203"/>
      <c r="Z56" s="197"/>
      <c r="AA56" s="199"/>
      <c r="AB56" s="197"/>
      <c r="AC56" s="201"/>
    </row>
    <row r="57" spans="2:29" ht="30" customHeight="1">
      <c r="B57" s="102" t="s">
        <v>937</v>
      </c>
      <c r="C57" s="102" t="s">
        <v>257</v>
      </c>
      <c r="D57" s="102">
        <v>430005</v>
      </c>
      <c r="E57" s="102" t="s">
        <v>258</v>
      </c>
      <c r="F57" s="102"/>
      <c r="G57" s="102">
        <v>4</v>
      </c>
      <c r="H57" s="102">
        <v>18</v>
      </c>
      <c r="I57" s="201"/>
      <c r="J57" s="204"/>
      <c r="K57" s="219"/>
      <c r="L57" s="204"/>
      <c r="M57" s="204"/>
      <c r="N57" s="204"/>
      <c r="O57" s="102">
        <v>4</v>
      </c>
      <c r="P57" s="102">
        <v>7</v>
      </c>
      <c r="Q57" s="102">
        <v>4</v>
      </c>
      <c r="R57" s="102">
        <v>1</v>
      </c>
      <c r="S57" s="201"/>
      <c r="T57" s="121">
        <v>15</v>
      </c>
      <c r="U57" s="201"/>
      <c r="V57" s="201"/>
      <c r="W57" s="203"/>
      <c r="X57" s="201"/>
      <c r="Y57" s="203"/>
      <c r="Z57" s="197"/>
      <c r="AA57" s="199"/>
      <c r="AB57" s="197"/>
      <c r="AC57" s="201"/>
    </row>
    <row r="58" spans="2:29" ht="30" customHeight="1">
      <c r="B58" s="123" t="s">
        <v>3</v>
      </c>
      <c r="C58" s="123" t="s">
        <v>259</v>
      </c>
      <c r="D58" s="39">
        <v>430005</v>
      </c>
      <c r="E58" s="39" t="s">
        <v>260</v>
      </c>
      <c r="F58" s="39"/>
      <c r="G58" s="39">
        <v>4</v>
      </c>
      <c r="H58" s="39">
        <v>18</v>
      </c>
      <c r="I58" s="243"/>
      <c r="J58" s="245"/>
      <c r="K58" s="246"/>
      <c r="L58" s="245"/>
      <c r="M58" s="245"/>
      <c r="N58" s="245"/>
      <c r="O58" s="123">
        <v>3</v>
      </c>
      <c r="P58" s="123">
        <v>35</v>
      </c>
      <c r="Q58" s="123">
        <v>11</v>
      </c>
      <c r="R58" s="123">
        <v>1</v>
      </c>
      <c r="S58" s="243"/>
      <c r="T58" s="121">
        <v>15</v>
      </c>
      <c r="U58" s="243"/>
      <c r="V58" s="243"/>
      <c r="W58" s="244"/>
      <c r="X58" s="243"/>
      <c r="Y58" s="244"/>
      <c r="Z58" s="241"/>
      <c r="AA58" s="242"/>
      <c r="AB58" s="241"/>
      <c r="AC58" s="243"/>
    </row>
    <row r="59" spans="2:29" ht="30" customHeight="1">
      <c r="B59" s="160" t="s">
        <v>261</v>
      </c>
      <c r="C59" s="160" t="s">
        <v>262</v>
      </c>
      <c r="D59" s="161">
        <v>460001009</v>
      </c>
      <c r="E59" s="160" t="s">
        <v>263</v>
      </c>
      <c r="F59" s="45">
        <v>1</v>
      </c>
      <c r="G59" s="45">
        <v>4</v>
      </c>
      <c r="H59" s="45">
        <v>18</v>
      </c>
      <c r="I59" s="233" t="s">
        <v>264</v>
      </c>
      <c r="J59" s="235">
        <v>460001009</v>
      </c>
      <c r="K59" s="239" t="s">
        <v>265</v>
      </c>
      <c r="L59" s="235">
        <v>1</v>
      </c>
      <c r="M59" s="235">
        <v>4</v>
      </c>
      <c r="N59" s="235">
        <v>18</v>
      </c>
      <c r="O59" s="45">
        <v>3</v>
      </c>
      <c r="P59" s="45">
        <v>31</v>
      </c>
      <c r="Q59" s="45">
        <v>1</v>
      </c>
      <c r="R59" s="45">
        <v>28</v>
      </c>
      <c r="S59" s="235">
        <v>4</v>
      </c>
      <c r="T59" s="121">
        <v>15</v>
      </c>
      <c r="U59" s="235">
        <v>7</v>
      </c>
      <c r="V59" s="235">
        <v>1</v>
      </c>
      <c r="W59" s="236">
        <v>305825</v>
      </c>
      <c r="X59" s="233" t="s">
        <v>538</v>
      </c>
      <c r="Y59" s="236">
        <v>135000</v>
      </c>
      <c r="Z59" s="229">
        <v>0.4414289217689855</v>
      </c>
      <c r="AA59" s="231">
        <v>49330</v>
      </c>
      <c r="AB59" s="229">
        <v>0.16130139785825226</v>
      </c>
      <c r="AC59" s="233" t="s">
        <v>266</v>
      </c>
    </row>
    <row r="60" spans="2:29" ht="30" customHeight="1">
      <c r="B60" s="162" t="s">
        <v>937</v>
      </c>
      <c r="C60" s="162" t="s">
        <v>267</v>
      </c>
      <c r="D60" s="147">
        <v>460001006</v>
      </c>
      <c r="E60" s="162" t="s">
        <v>268</v>
      </c>
      <c r="F60" s="147">
        <v>1</v>
      </c>
      <c r="G60" s="147">
        <v>4</v>
      </c>
      <c r="H60" s="147">
        <v>18</v>
      </c>
      <c r="I60" s="234"/>
      <c r="J60" s="238"/>
      <c r="K60" s="240"/>
      <c r="L60" s="238"/>
      <c r="M60" s="238"/>
      <c r="N60" s="238"/>
      <c r="O60" s="147">
        <v>3</v>
      </c>
      <c r="P60" s="147">
        <v>43</v>
      </c>
      <c r="Q60" s="147">
        <v>3</v>
      </c>
      <c r="R60" s="147">
        <v>19</v>
      </c>
      <c r="S60" s="234"/>
      <c r="T60" s="121">
        <v>15</v>
      </c>
      <c r="U60" s="234"/>
      <c r="V60" s="234"/>
      <c r="W60" s="237"/>
      <c r="X60" s="234"/>
      <c r="Y60" s="237"/>
      <c r="Z60" s="230"/>
      <c r="AA60" s="232"/>
      <c r="AB60" s="230"/>
      <c r="AC60" s="234"/>
    </row>
    <row r="61" spans="2:29" ht="30" customHeight="1">
      <c r="B61" s="162" t="s">
        <v>121</v>
      </c>
      <c r="C61" s="162" t="s">
        <v>269</v>
      </c>
      <c r="D61" s="163">
        <v>460001012</v>
      </c>
      <c r="E61" s="162" t="s">
        <v>270</v>
      </c>
      <c r="F61" s="147">
        <v>1</v>
      </c>
      <c r="G61" s="147">
        <v>4</v>
      </c>
      <c r="H61" s="147">
        <v>18</v>
      </c>
      <c r="I61" s="234"/>
      <c r="J61" s="238"/>
      <c r="K61" s="240"/>
      <c r="L61" s="238"/>
      <c r="M61" s="238"/>
      <c r="N61" s="238"/>
      <c r="O61" s="147">
        <v>3</v>
      </c>
      <c r="P61" s="147">
        <v>48</v>
      </c>
      <c r="Q61" s="147">
        <v>11</v>
      </c>
      <c r="R61" s="147">
        <v>21</v>
      </c>
      <c r="S61" s="234"/>
      <c r="T61" s="121">
        <v>15</v>
      </c>
      <c r="U61" s="234"/>
      <c r="V61" s="234"/>
      <c r="W61" s="237"/>
      <c r="X61" s="234"/>
      <c r="Y61" s="237"/>
      <c r="Z61" s="230"/>
      <c r="AA61" s="232"/>
      <c r="AB61" s="230"/>
      <c r="AC61" s="234"/>
    </row>
    <row r="62" spans="2:29" ht="30" customHeight="1">
      <c r="B62" s="65" t="s">
        <v>271</v>
      </c>
      <c r="C62" s="141" t="s">
        <v>272</v>
      </c>
      <c r="D62" s="65">
        <v>271004024</v>
      </c>
      <c r="E62" s="164" t="s">
        <v>273</v>
      </c>
      <c r="F62" s="65">
        <v>2</v>
      </c>
      <c r="G62" s="65">
        <v>1</v>
      </c>
      <c r="H62" s="65">
        <v>2</v>
      </c>
      <c r="I62" s="227" t="s">
        <v>274</v>
      </c>
      <c r="J62" s="200">
        <v>271004072</v>
      </c>
      <c r="K62" s="200" t="s">
        <v>275</v>
      </c>
      <c r="L62" s="200">
        <v>2</v>
      </c>
      <c r="M62" s="200">
        <v>1</v>
      </c>
      <c r="N62" s="200">
        <v>3</v>
      </c>
      <c r="O62" s="65">
        <v>3</v>
      </c>
      <c r="P62" s="65">
        <v>35</v>
      </c>
      <c r="Q62" s="65">
        <v>7</v>
      </c>
      <c r="R62" s="65">
        <v>1</v>
      </c>
      <c r="S62" s="200">
        <v>4</v>
      </c>
      <c r="T62" s="121">
        <v>15</v>
      </c>
      <c r="U62" s="200">
        <v>4</v>
      </c>
      <c r="V62" s="200">
        <v>1</v>
      </c>
      <c r="W62" s="202">
        <v>5103</v>
      </c>
      <c r="X62" s="200" t="s">
        <v>276</v>
      </c>
      <c r="Y62" s="202">
        <v>3000</v>
      </c>
      <c r="Z62" s="196">
        <v>0.5878894767783657</v>
      </c>
      <c r="AA62" s="198">
        <v>0</v>
      </c>
      <c r="AB62" s="196">
        <v>0</v>
      </c>
      <c r="AC62" s="200" t="s">
        <v>156</v>
      </c>
    </row>
    <row r="63" spans="2:29" ht="30" customHeight="1">
      <c r="B63" s="102" t="s">
        <v>157</v>
      </c>
      <c r="C63" s="144" t="s">
        <v>277</v>
      </c>
      <c r="D63" s="102"/>
      <c r="E63" s="144" t="s">
        <v>278</v>
      </c>
      <c r="F63" s="102">
        <v>2</v>
      </c>
      <c r="G63" s="102">
        <v>1</v>
      </c>
      <c r="H63" s="102">
        <v>3</v>
      </c>
      <c r="I63" s="228"/>
      <c r="J63" s="204"/>
      <c r="K63" s="204"/>
      <c r="L63" s="201"/>
      <c r="M63" s="201"/>
      <c r="N63" s="201"/>
      <c r="O63" s="102">
        <v>3</v>
      </c>
      <c r="P63" s="102">
        <v>46</v>
      </c>
      <c r="Q63" s="102">
        <v>10</v>
      </c>
      <c r="R63" s="102">
        <v>1</v>
      </c>
      <c r="S63" s="201"/>
      <c r="T63" s="121">
        <v>15</v>
      </c>
      <c r="U63" s="201"/>
      <c r="V63" s="201"/>
      <c r="W63" s="203"/>
      <c r="X63" s="201"/>
      <c r="Y63" s="203"/>
      <c r="Z63" s="197"/>
      <c r="AA63" s="199"/>
      <c r="AB63" s="197"/>
      <c r="AC63" s="201"/>
    </row>
    <row r="64" spans="2:29" ht="30" customHeight="1">
      <c r="B64" s="132" t="s">
        <v>24</v>
      </c>
      <c r="C64" s="165" t="s">
        <v>279</v>
      </c>
      <c r="D64" s="65">
        <v>12190005</v>
      </c>
      <c r="E64" s="165" t="s">
        <v>280</v>
      </c>
      <c r="F64" s="65">
        <v>3</v>
      </c>
      <c r="G64" s="65">
        <v>10</v>
      </c>
      <c r="H64" s="65">
        <v>46</v>
      </c>
      <c r="I64" s="225" t="s">
        <v>281</v>
      </c>
      <c r="J64" s="217" t="s">
        <v>282</v>
      </c>
      <c r="K64" s="200" t="s">
        <v>283</v>
      </c>
      <c r="L64" s="200">
        <v>3</v>
      </c>
      <c r="M64" s="200">
        <v>10</v>
      </c>
      <c r="N64" s="200">
        <v>46</v>
      </c>
      <c r="O64" s="65">
        <v>4</v>
      </c>
      <c r="P64" s="65">
        <v>3</v>
      </c>
      <c r="Q64" s="65">
        <v>8</v>
      </c>
      <c r="R64" s="65">
        <v>29</v>
      </c>
      <c r="S64" s="200">
        <v>4</v>
      </c>
      <c r="T64" s="121">
        <v>15</v>
      </c>
      <c r="U64" s="200">
        <v>4</v>
      </c>
      <c r="V64" s="200">
        <v>1</v>
      </c>
      <c r="W64" s="202">
        <v>1364000</v>
      </c>
      <c r="X64" s="200" t="s">
        <v>284</v>
      </c>
      <c r="Y64" s="202">
        <v>423000</v>
      </c>
      <c r="Z64" s="196">
        <v>0.3101173020527859</v>
      </c>
      <c r="AA64" s="198">
        <v>265000</v>
      </c>
      <c r="AB64" s="196">
        <v>0.1942815249266862</v>
      </c>
      <c r="AC64" s="200" t="s">
        <v>156</v>
      </c>
    </row>
    <row r="65" spans="2:29" ht="30" customHeight="1">
      <c r="B65" s="128" t="s">
        <v>157</v>
      </c>
      <c r="C65" s="158" t="s">
        <v>285</v>
      </c>
      <c r="D65" s="102">
        <v>12190006</v>
      </c>
      <c r="E65" s="158" t="s">
        <v>286</v>
      </c>
      <c r="F65" s="102">
        <v>3</v>
      </c>
      <c r="G65" s="102">
        <v>3</v>
      </c>
      <c r="H65" s="102">
        <v>13</v>
      </c>
      <c r="I65" s="226"/>
      <c r="J65" s="204"/>
      <c r="K65" s="204"/>
      <c r="L65" s="204"/>
      <c r="M65" s="204"/>
      <c r="N65" s="204"/>
      <c r="O65" s="102">
        <v>4</v>
      </c>
      <c r="P65" s="102">
        <v>7</v>
      </c>
      <c r="Q65" s="102">
        <v>8</v>
      </c>
      <c r="R65" s="102">
        <v>11</v>
      </c>
      <c r="S65" s="201"/>
      <c r="T65" s="121">
        <v>15</v>
      </c>
      <c r="U65" s="201"/>
      <c r="V65" s="201"/>
      <c r="W65" s="203"/>
      <c r="X65" s="201"/>
      <c r="Y65" s="203"/>
      <c r="Z65" s="197"/>
      <c r="AA65" s="199"/>
      <c r="AB65" s="197"/>
      <c r="AC65" s="201"/>
    </row>
    <row r="66" spans="2:29" ht="30" customHeight="1">
      <c r="B66" s="65" t="s">
        <v>919</v>
      </c>
      <c r="C66" s="65" t="s">
        <v>287</v>
      </c>
      <c r="D66" s="166" t="s">
        <v>288</v>
      </c>
      <c r="E66" s="65" t="s">
        <v>289</v>
      </c>
      <c r="F66" s="65">
        <v>2</v>
      </c>
      <c r="G66" s="65">
        <v>5</v>
      </c>
      <c r="H66" s="65">
        <v>22</v>
      </c>
      <c r="I66" s="200" t="s">
        <v>287</v>
      </c>
      <c r="J66" s="223" t="s">
        <v>288</v>
      </c>
      <c r="K66" s="200" t="s">
        <v>290</v>
      </c>
      <c r="L66" s="200">
        <v>2</v>
      </c>
      <c r="M66" s="200">
        <v>5</v>
      </c>
      <c r="N66" s="200">
        <v>22</v>
      </c>
      <c r="O66" s="65">
        <v>4</v>
      </c>
      <c r="P66" s="65">
        <v>2</v>
      </c>
      <c r="Q66" s="65">
        <v>2</v>
      </c>
      <c r="R66" s="65">
        <v>26</v>
      </c>
      <c r="S66" s="200">
        <v>4</v>
      </c>
      <c r="T66" s="121">
        <v>15</v>
      </c>
      <c r="U66" s="200">
        <v>4</v>
      </c>
      <c r="V66" s="200">
        <v>1</v>
      </c>
      <c r="W66" s="202">
        <v>38750</v>
      </c>
      <c r="X66" s="200" t="s">
        <v>291</v>
      </c>
      <c r="Y66" s="202">
        <v>20000</v>
      </c>
      <c r="Z66" s="196">
        <v>0.5161290322580645</v>
      </c>
      <c r="AA66" s="198">
        <v>0</v>
      </c>
      <c r="AB66" s="196">
        <v>0</v>
      </c>
      <c r="AC66" s="200" t="s">
        <v>292</v>
      </c>
    </row>
    <row r="67" spans="2:29" ht="30" customHeight="1">
      <c r="B67" s="102" t="s">
        <v>157</v>
      </c>
      <c r="C67" s="38" t="s">
        <v>293</v>
      </c>
      <c r="D67" s="167" t="s">
        <v>294</v>
      </c>
      <c r="E67" s="38" t="s">
        <v>295</v>
      </c>
      <c r="F67" s="38">
        <v>2</v>
      </c>
      <c r="G67" s="38">
        <v>5</v>
      </c>
      <c r="H67" s="38">
        <v>22</v>
      </c>
      <c r="I67" s="201"/>
      <c r="J67" s="224"/>
      <c r="K67" s="204"/>
      <c r="L67" s="204"/>
      <c r="M67" s="204"/>
      <c r="N67" s="204"/>
      <c r="O67" s="102">
        <v>3</v>
      </c>
      <c r="P67" s="102">
        <v>58</v>
      </c>
      <c r="Q67" s="102">
        <v>5</v>
      </c>
      <c r="R67" s="102">
        <v>13</v>
      </c>
      <c r="S67" s="201"/>
      <c r="T67" s="121">
        <v>15</v>
      </c>
      <c r="U67" s="201"/>
      <c r="V67" s="201"/>
      <c r="W67" s="203"/>
      <c r="X67" s="201"/>
      <c r="Y67" s="203"/>
      <c r="Z67" s="197"/>
      <c r="AA67" s="199"/>
      <c r="AB67" s="197"/>
      <c r="AC67" s="201"/>
    </row>
    <row r="68" spans="2:29" ht="30" customHeight="1">
      <c r="B68" s="65" t="s">
        <v>15</v>
      </c>
      <c r="C68" s="165" t="s">
        <v>296</v>
      </c>
      <c r="D68" s="65">
        <v>12</v>
      </c>
      <c r="E68" s="168" t="s">
        <v>297</v>
      </c>
      <c r="F68" s="65">
        <v>2</v>
      </c>
      <c r="G68" s="65">
        <v>3</v>
      </c>
      <c r="H68" s="65">
        <v>12</v>
      </c>
      <c r="I68" s="218" t="s">
        <v>298</v>
      </c>
      <c r="J68" s="200">
        <v>26</v>
      </c>
      <c r="K68" s="221" t="s">
        <v>299</v>
      </c>
      <c r="L68" s="200">
        <v>2</v>
      </c>
      <c r="M68" s="200">
        <v>3</v>
      </c>
      <c r="N68" s="200">
        <v>12</v>
      </c>
      <c r="O68" s="65">
        <v>4</v>
      </c>
      <c r="P68" s="65">
        <v>6</v>
      </c>
      <c r="Q68" s="65">
        <v>8</v>
      </c>
      <c r="R68" s="65">
        <v>1</v>
      </c>
      <c r="S68" s="200">
        <v>4</v>
      </c>
      <c r="T68" s="121">
        <v>15</v>
      </c>
      <c r="U68" s="200">
        <v>7</v>
      </c>
      <c r="V68" s="200">
        <v>1</v>
      </c>
      <c r="W68" s="202">
        <v>304900</v>
      </c>
      <c r="X68" s="200" t="s">
        <v>300</v>
      </c>
      <c r="Y68" s="202">
        <v>150000</v>
      </c>
      <c r="Z68" s="196">
        <v>0.49196457855034437</v>
      </c>
      <c r="AA68" s="202">
        <v>154900</v>
      </c>
      <c r="AB68" s="196">
        <v>0.5080354214496556</v>
      </c>
      <c r="AC68" s="200" t="s">
        <v>156</v>
      </c>
    </row>
    <row r="69" spans="2:29" ht="30" customHeight="1">
      <c r="B69" s="102" t="s">
        <v>61</v>
      </c>
      <c r="C69" s="102" t="s">
        <v>301</v>
      </c>
      <c r="D69" s="169" t="s">
        <v>302</v>
      </c>
      <c r="E69" s="157" t="s">
        <v>303</v>
      </c>
      <c r="F69" s="102">
        <v>1</v>
      </c>
      <c r="G69" s="102">
        <v>3</v>
      </c>
      <c r="H69" s="102">
        <v>12</v>
      </c>
      <c r="I69" s="220"/>
      <c r="J69" s="204"/>
      <c r="K69" s="222"/>
      <c r="L69" s="204"/>
      <c r="M69" s="204"/>
      <c r="N69" s="204"/>
      <c r="O69" s="102">
        <v>4</v>
      </c>
      <c r="P69" s="102">
        <v>12</v>
      </c>
      <c r="Q69" s="102">
        <v>5</v>
      </c>
      <c r="R69" s="102">
        <v>1</v>
      </c>
      <c r="S69" s="201"/>
      <c r="T69" s="121">
        <v>15</v>
      </c>
      <c r="U69" s="201"/>
      <c r="V69" s="201"/>
      <c r="W69" s="203"/>
      <c r="X69" s="201"/>
      <c r="Y69" s="203"/>
      <c r="Z69" s="197"/>
      <c r="AA69" s="203"/>
      <c r="AB69" s="197"/>
      <c r="AC69" s="201"/>
    </row>
    <row r="70" spans="2:29" ht="30" customHeight="1">
      <c r="B70" s="65" t="s">
        <v>932</v>
      </c>
      <c r="C70" s="65" t="s">
        <v>304</v>
      </c>
      <c r="D70" s="140" t="s">
        <v>305</v>
      </c>
      <c r="E70" s="65" t="s">
        <v>306</v>
      </c>
      <c r="F70" s="65">
        <v>3</v>
      </c>
      <c r="G70" s="65">
        <v>13</v>
      </c>
      <c r="H70" s="65">
        <v>51</v>
      </c>
      <c r="I70" s="200" t="s">
        <v>307</v>
      </c>
      <c r="J70" s="217" t="s">
        <v>308</v>
      </c>
      <c r="K70" s="200" t="s">
        <v>309</v>
      </c>
      <c r="L70" s="200">
        <v>3</v>
      </c>
      <c r="M70" s="200">
        <v>3</v>
      </c>
      <c r="N70" s="200">
        <v>11</v>
      </c>
      <c r="O70" s="65">
        <v>3</v>
      </c>
      <c r="P70" s="65">
        <v>62</v>
      </c>
      <c r="Q70" s="65">
        <v>10</v>
      </c>
      <c r="R70" s="65">
        <v>7</v>
      </c>
      <c r="S70" s="200">
        <v>4</v>
      </c>
      <c r="T70" s="121">
        <v>15</v>
      </c>
      <c r="U70" s="200">
        <v>4</v>
      </c>
      <c r="V70" s="200">
        <v>1</v>
      </c>
      <c r="W70" s="202">
        <v>20000</v>
      </c>
      <c r="X70" s="200" t="s">
        <v>310</v>
      </c>
      <c r="Y70" s="202">
        <v>14000</v>
      </c>
      <c r="Z70" s="196">
        <v>0.7</v>
      </c>
      <c r="AA70" s="198">
        <v>0</v>
      </c>
      <c r="AB70" s="196">
        <v>0</v>
      </c>
      <c r="AC70" s="200" t="s">
        <v>156</v>
      </c>
    </row>
    <row r="71" spans="2:29" ht="30" customHeight="1">
      <c r="B71" s="102" t="s">
        <v>157</v>
      </c>
      <c r="C71" s="102" t="s">
        <v>311</v>
      </c>
      <c r="D71" s="143" t="s">
        <v>312</v>
      </c>
      <c r="E71" s="102" t="s">
        <v>313</v>
      </c>
      <c r="F71" s="102">
        <v>2</v>
      </c>
      <c r="G71" s="102">
        <v>3</v>
      </c>
      <c r="H71" s="102">
        <v>2</v>
      </c>
      <c r="I71" s="201"/>
      <c r="J71" s="204"/>
      <c r="K71" s="204"/>
      <c r="L71" s="204"/>
      <c r="M71" s="204"/>
      <c r="N71" s="204"/>
      <c r="O71" s="102">
        <v>3</v>
      </c>
      <c r="P71" s="102">
        <v>53</v>
      </c>
      <c r="Q71" s="102">
        <v>10</v>
      </c>
      <c r="R71" s="102">
        <v>30</v>
      </c>
      <c r="S71" s="201"/>
      <c r="T71" s="121">
        <v>15</v>
      </c>
      <c r="U71" s="201"/>
      <c r="V71" s="201"/>
      <c r="W71" s="203"/>
      <c r="X71" s="201"/>
      <c r="Y71" s="203"/>
      <c r="Z71" s="197"/>
      <c r="AA71" s="199"/>
      <c r="AB71" s="197"/>
      <c r="AC71" s="201"/>
    </row>
    <row r="72" spans="2:29" ht="30" customHeight="1">
      <c r="B72" s="121" t="s">
        <v>314</v>
      </c>
      <c r="C72" s="170" t="s">
        <v>315</v>
      </c>
      <c r="D72" s="171" t="s">
        <v>316</v>
      </c>
      <c r="E72" s="127" t="s">
        <v>317</v>
      </c>
      <c r="F72" s="65">
        <v>2</v>
      </c>
      <c r="G72" s="65">
        <v>8</v>
      </c>
      <c r="H72" s="65">
        <v>33</v>
      </c>
      <c r="I72" s="200" t="s">
        <v>318</v>
      </c>
      <c r="J72" s="217" t="s">
        <v>319</v>
      </c>
      <c r="K72" s="218" t="s">
        <v>320</v>
      </c>
      <c r="L72" s="200">
        <v>2</v>
      </c>
      <c r="M72" s="200">
        <v>1</v>
      </c>
      <c r="N72" s="200">
        <v>3</v>
      </c>
      <c r="O72" s="65">
        <v>3</v>
      </c>
      <c r="P72" s="65">
        <v>51</v>
      </c>
      <c r="Q72" s="65">
        <v>3</v>
      </c>
      <c r="R72" s="65">
        <v>26</v>
      </c>
      <c r="S72" s="200">
        <v>4</v>
      </c>
      <c r="T72" s="121">
        <v>15</v>
      </c>
      <c r="U72" s="200">
        <v>4</v>
      </c>
      <c r="V72" s="200">
        <v>1</v>
      </c>
      <c r="W72" s="202">
        <v>300000</v>
      </c>
      <c r="X72" s="200" t="s">
        <v>321</v>
      </c>
      <c r="Y72" s="202">
        <v>300000</v>
      </c>
      <c r="Z72" s="196">
        <v>1</v>
      </c>
      <c r="AA72" s="198">
        <v>0</v>
      </c>
      <c r="AB72" s="196">
        <v>0</v>
      </c>
      <c r="AC72" s="200" t="s">
        <v>292</v>
      </c>
    </row>
    <row r="73" spans="2:29" ht="30" customHeight="1">
      <c r="B73" s="128" t="s">
        <v>157</v>
      </c>
      <c r="C73" s="172" t="s">
        <v>322</v>
      </c>
      <c r="D73" s="173" t="s">
        <v>323</v>
      </c>
      <c r="E73" s="102" t="s">
        <v>324</v>
      </c>
      <c r="F73" s="102">
        <v>2</v>
      </c>
      <c r="G73" s="102">
        <v>5</v>
      </c>
      <c r="H73" s="102">
        <v>22</v>
      </c>
      <c r="I73" s="201"/>
      <c r="J73" s="204"/>
      <c r="K73" s="219"/>
      <c r="L73" s="204"/>
      <c r="M73" s="204"/>
      <c r="N73" s="204"/>
      <c r="O73" s="102">
        <v>3</v>
      </c>
      <c r="P73" s="102">
        <v>51</v>
      </c>
      <c r="Q73" s="102">
        <v>4</v>
      </c>
      <c r="R73" s="102">
        <v>1</v>
      </c>
      <c r="S73" s="201"/>
      <c r="T73" s="121">
        <v>15</v>
      </c>
      <c r="U73" s="201"/>
      <c r="V73" s="201"/>
      <c r="W73" s="203"/>
      <c r="X73" s="201"/>
      <c r="Y73" s="203"/>
      <c r="Z73" s="197"/>
      <c r="AA73" s="199"/>
      <c r="AB73" s="197"/>
      <c r="AC73" s="201"/>
    </row>
    <row r="74" spans="2:29" ht="30" customHeight="1">
      <c r="B74" s="128" t="s">
        <v>167</v>
      </c>
      <c r="C74" s="172" t="s">
        <v>325</v>
      </c>
      <c r="D74" s="173" t="s">
        <v>326</v>
      </c>
      <c r="E74" s="102" t="s">
        <v>327</v>
      </c>
      <c r="F74" s="102">
        <v>2</v>
      </c>
      <c r="G74" s="102">
        <v>3</v>
      </c>
      <c r="H74" s="102">
        <v>11</v>
      </c>
      <c r="I74" s="201"/>
      <c r="J74" s="204"/>
      <c r="K74" s="219"/>
      <c r="L74" s="204"/>
      <c r="M74" s="204"/>
      <c r="N74" s="204"/>
      <c r="O74" s="102">
        <v>3</v>
      </c>
      <c r="P74" s="102">
        <v>52</v>
      </c>
      <c r="Q74" s="102">
        <v>7</v>
      </c>
      <c r="R74" s="102">
        <v>4</v>
      </c>
      <c r="S74" s="201"/>
      <c r="T74" s="121">
        <v>15</v>
      </c>
      <c r="U74" s="201"/>
      <c r="V74" s="201"/>
      <c r="W74" s="203"/>
      <c r="X74" s="201"/>
      <c r="Y74" s="203"/>
      <c r="Z74" s="197"/>
      <c r="AA74" s="199"/>
      <c r="AB74" s="197"/>
      <c r="AC74" s="201"/>
    </row>
    <row r="75" spans="2:29" ht="30" customHeight="1">
      <c r="B75" s="128" t="s">
        <v>271</v>
      </c>
      <c r="C75" s="172" t="s">
        <v>328</v>
      </c>
      <c r="D75" s="173" t="s">
        <v>319</v>
      </c>
      <c r="E75" s="102" t="s">
        <v>329</v>
      </c>
      <c r="F75" s="102">
        <v>2</v>
      </c>
      <c r="G75" s="102">
        <v>1</v>
      </c>
      <c r="H75" s="102">
        <v>3</v>
      </c>
      <c r="I75" s="201"/>
      <c r="J75" s="204"/>
      <c r="K75" s="219"/>
      <c r="L75" s="204"/>
      <c r="M75" s="204"/>
      <c r="N75" s="204"/>
      <c r="O75" s="102">
        <v>4</v>
      </c>
      <c r="P75" s="102">
        <v>6</v>
      </c>
      <c r="Q75" s="102">
        <v>3</v>
      </c>
      <c r="R75" s="102">
        <v>9</v>
      </c>
      <c r="S75" s="201"/>
      <c r="T75" s="121">
        <v>15</v>
      </c>
      <c r="U75" s="201"/>
      <c r="V75" s="201"/>
      <c r="W75" s="203"/>
      <c r="X75" s="201"/>
      <c r="Y75" s="203"/>
      <c r="Z75" s="197"/>
      <c r="AA75" s="199"/>
      <c r="AB75" s="197"/>
      <c r="AC75" s="201"/>
    </row>
    <row r="76" spans="2:29" ht="30" customHeight="1">
      <c r="B76" s="139" t="s">
        <v>919</v>
      </c>
      <c r="C76" s="65" t="s">
        <v>330</v>
      </c>
      <c r="D76" s="65">
        <v>112259003</v>
      </c>
      <c r="E76" s="65" t="s">
        <v>331</v>
      </c>
      <c r="F76" s="65">
        <v>3</v>
      </c>
      <c r="G76" s="65">
        <v>8</v>
      </c>
      <c r="H76" s="65">
        <v>33</v>
      </c>
      <c r="I76" s="200" t="s">
        <v>330</v>
      </c>
      <c r="J76" s="200">
        <v>11225003</v>
      </c>
      <c r="K76" s="200" t="s">
        <v>332</v>
      </c>
      <c r="L76" s="200">
        <v>3</v>
      </c>
      <c r="M76" s="200">
        <v>8</v>
      </c>
      <c r="N76" s="200">
        <v>33</v>
      </c>
      <c r="O76" s="65">
        <v>4</v>
      </c>
      <c r="P76" s="65">
        <v>12</v>
      </c>
      <c r="Q76" s="132">
        <v>11</v>
      </c>
      <c r="R76" s="65">
        <v>9</v>
      </c>
      <c r="S76" s="200">
        <v>4</v>
      </c>
      <c r="T76" s="121">
        <v>15</v>
      </c>
      <c r="U76" s="200">
        <v>4</v>
      </c>
      <c r="V76" s="200">
        <v>1</v>
      </c>
      <c r="W76" s="202">
        <v>1147150</v>
      </c>
      <c r="X76" s="200" t="s">
        <v>333</v>
      </c>
      <c r="Y76" s="202">
        <v>557150</v>
      </c>
      <c r="Z76" s="196">
        <v>0.48568190733557076</v>
      </c>
      <c r="AA76" s="198">
        <v>0</v>
      </c>
      <c r="AB76" s="196">
        <v>0</v>
      </c>
      <c r="AC76" s="200" t="s">
        <v>334</v>
      </c>
    </row>
    <row r="77" spans="2:29" ht="30" customHeight="1">
      <c r="B77" s="102" t="s">
        <v>335</v>
      </c>
      <c r="C77" s="102" t="s">
        <v>336</v>
      </c>
      <c r="D77" s="102">
        <v>112259002</v>
      </c>
      <c r="E77" s="65" t="s">
        <v>331</v>
      </c>
      <c r="F77" s="102">
        <v>3</v>
      </c>
      <c r="G77" s="102">
        <v>8</v>
      </c>
      <c r="H77" s="102">
        <v>33</v>
      </c>
      <c r="I77" s="201"/>
      <c r="J77" s="204"/>
      <c r="K77" s="204"/>
      <c r="L77" s="204"/>
      <c r="M77" s="204"/>
      <c r="N77" s="204"/>
      <c r="O77" s="102">
        <v>4</v>
      </c>
      <c r="P77" s="102">
        <v>8</v>
      </c>
      <c r="Q77" s="102">
        <v>7</v>
      </c>
      <c r="R77" s="102">
        <v>13</v>
      </c>
      <c r="S77" s="201"/>
      <c r="T77" s="121">
        <v>15</v>
      </c>
      <c r="U77" s="201"/>
      <c r="V77" s="201"/>
      <c r="W77" s="203"/>
      <c r="X77" s="201"/>
      <c r="Y77" s="203"/>
      <c r="Z77" s="197"/>
      <c r="AA77" s="199"/>
      <c r="AB77" s="197"/>
      <c r="AC77" s="201"/>
    </row>
    <row r="78" spans="2:29" ht="30" customHeight="1">
      <c r="B78" s="65" t="s">
        <v>3</v>
      </c>
      <c r="C78" s="65" t="s">
        <v>337</v>
      </c>
      <c r="D78" s="65">
        <v>131121010</v>
      </c>
      <c r="E78" s="103" t="s">
        <v>338</v>
      </c>
      <c r="F78" s="104">
        <v>2</v>
      </c>
      <c r="G78" s="105">
        <v>9</v>
      </c>
      <c r="H78" s="106">
        <v>44</v>
      </c>
      <c r="I78" s="200" t="s">
        <v>339</v>
      </c>
      <c r="J78" s="200" t="s">
        <v>340</v>
      </c>
      <c r="K78" s="200" t="s">
        <v>341</v>
      </c>
      <c r="L78" s="200">
        <v>2</v>
      </c>
      <c r="M78" s="200">
        <v>9</v>
      </c>
      <c r="N78" s="200">
        <v>44</v>
      </c>
      <c r="O78" s="65">
        <v>3</v>
      </c>
      <c r="P78" s="65">
        <v>60</v>
      </c>
      <c r="Q78" s="65">
        <v>11</v>
      </c>
      <c r="R78" s="65">
        <v>1</v>
      </c>
      <c r="S78" s="200">
        <v>4</v>
      </c>
      <c r="T78" s="121">
        <v>15</v>
      </c>
      <c r="U78" s="200">
        <v>4</v>
      </c>
      <c r="V78" s="200">
        <v>1</v>
      </c>
      <c r="W78" s="202">
        <v>800000</v>
      </c>
      <c r="X78" s="200" t="s">
        <v>342</v>
      </c>
      <c r="Y78" s="202">
        <v>800000</v>
      </c>
      <c r="Z78" s="196">
        <v>1</v>
      </c>
      <c r="AA78" s="198">
        <v>0</v>
      </c>
      <c r="AB78" s="196">
        <v>0</v>
      </c>
      <c r="AC78" s="200" t="s">
        <v>343</v>
      </c>
    </row>
    <row r="79" spans="2:29" ht="30" customHeight="1">
      <c r="B79" s="102" t="s">
        <v>335</v>
      </c>
      <c r="C79" s="102" t="s">
        <v>344</v>
      </c>
      <c r="D79" s="102">
        <v>131121011</v>
      </c>
      <c r="E79" s="107" t="s">
        <v>345</v>
      </c>
      <c r="F79" s="104">
        <v>2</v>
      </c>
      <c r="G79" s="105">
        <v>9</v>
      </c>
      <c r="H79" s="106">
        <v>44</v>
      </c>
      <c r="I79" s="201"/>
      <c r="J79" s="204"/>
      <c r="K79" s="204"/>
      <c r="L79" s="204"/>
      <c r="M79" s="204"/>
      <c r="N79" s="204"/>
      <c r="O79" s="102">
        <v>4</v>
      </c>
      <c r="P79" s="102">
        <v>8</v>
      </c>
      <c r="Q79" s="102">
        <v>11</v>
      </c>
      <c r="R79" s="102">
        <v>1</v>
      </c>
      <c r="S79" s="201"/>
      <c r="T79" s="121">
        <v>15</v>
      </c>
      <c r="U79" s="201"/>
      <c r="V79" s="201"/>
      <c r="W79" s="203"/>
      <c r="X79" s="201"/>
      <c r="Y79" s="203"/>
      <c r="Z79" s="197"/>
      <c r="AA79" s="199"/>
      <c r="AB79" s="197"/>
      <c r="AC79" s="201"/>
    </row>
    <row r="80" spans="2:29" ht="30" customHeight="1">
      <c r="B80" s="65" t="s">
        <v>346</v>
      </c>
      <c r="C80" s="65" t="s">
        <v>347</v>
      </c>
      <c r="D80" s="65">
        <v>3</v>
      </c>
      <c r="E80" s="65" t="s">
        <v>348</v>
      </c>
      <c r="F80" s="65">
        <v>2</v>
      </c>
      <c r="G80" s="65">
        <v>3</v>
      </c>
      <c r="H80" s="65">
        <v>11</v>
      </c>
      <c r="I80" s="200" t="s">
        <v>349</v>
      </c>
      <c r="J80" s="200">
        <v>3</v>
      </c>
      <c r="K80" s="200" t="s">
        <v>350</v>
      </c>
      <c r="L80" s="200">
        <v>2</v>
      </c>
      <c r="M80" s="200">
        <v>3</v>
      </c>
      <c r="N80" s="200">
        <v>11</v>
      </c>
      <c r="O80" s="65">
        <v>4</v>
      </c>
      <c r="P80" s="65">
        <v>1</v>
      </c>
      <c r="Q80" s="65">
        <v>12</v>
      </c>
      <c r="R80" s="65">
        <v>11</v>
      </c>
      <c r="S80" s="200">
        <v>4</v>
      </c>
      <c r="T80" s="121">
        <v>15</v>
      </c>
      <c r="U80" s="200">
        <v>4</v>
      </c>
      <c r="V80" s="200">
        <v>1</v>
      </c>
      <c r="W80" s="202">
        <v>30000</v>
      </c>
      <c r="X80" s="200" t="s">
        <v>351</v>
      </c>
      <c r="Y80" s="202">
        <v>30000</v>
      </c>
      <c r="Z80" s="196">
        <v>1</v>
      </c>
      <c r="AA80" s="198">
        <v>0</v>
      </c>
      <c r="AB80" s="196">
        <v>0</v>
      </c>
      <c r="AC80" s="200" t="s">
        <v>373</v>
      </c>
    </row>
    <row r="81" spans="2:29" ht="30" customHeight="1">
      <c r="B81" s="102" t="s">
        <v>352</v>
      </c>
      <c r="C81" s="102" t="s">
        <v>353</v>
      </c>
      <c r="D81" s="102">
        <v>1</v>
      </c>
      <c r="E81" s="102" t="s">
        <v>354</v>
      </c>
      <c r="F81" s="102">
        <v>2</v>
      </c>
      <c r="G81" s="102">
        <v>1</v>
      </c>
      <c r="H81" s="102">
        <v>3</v>
      </c>
      <c r="I81" s="201"/>
      <c r="J81" s="204"/>
      <c r="K81" s="204"/>
      <c r="L81" s="204"/>
      <c r="M81" s="204"/>
      <c r="N81" s="204"/>
      <c r="O81" s="102">
        <v>4</v>
      </c>
      <c r="P81" s="102">
        <v>2</v>
      </c>
      <c r="Q81" s="102">
        <v>6</v>
      </c>
      <c r="R81" s="102">
        <v>29</v>
      </c>
      <c r="S81" s="201"/>
      <c r="T81" s="121">
        <v>15</v>
      </c>
      <c r="U81" s="201"/>
      <c r="V81" s="201"/>
      <c r="W81" s="203"/>
      <c r="X81" s="201"/>
      <c r="Y81" s="203"/>
      <c r="Z81" s="197"/>
      <c r="AA81" s="199"/>
      <c r="AB81" s="197"/>
      <c r="AC81" s="201"/>
    </row>
    <row r="82" spans="2:29" ht="30" customHeight="1">
      <c r="B82" s="65" t="s">
        <v>355</v>
      </c>
      <c r="C82" s="65" t="s">
        <v>356</v>
      </c>
      <c r="D82" s="65">
        <v>202011003</v>
      </c>
      <c r="E82" s="65" t="s">
        <v>357</v>
      </c>
      <c r="F82" s="65">
        <v>3</v>
      </c>
      <c r="G82" s="65">
        <v>1</v>
      </c>
      <c r="H82" s="65">
        <v>2</v>
      </c>
      <c r="I82" s="200" t="s">
        <v>358</v>
      </c>
      <c r="J82" s="200">
        <v>3</v>
      </c>
      <c r="K82" s="200" t="s">
        <v>357</v>
      </c>
      <c r="L82" s="200">
        <v>3</v>
      </c>
      <c r="M82" s="200">
        <v>1</v>
      </c>
      <c r="N82" s="200">
        <v>2</v>
      </c>
      <c r="O82" s="65">
        <v>3</v>
      </c>
      <c r="P82" s="65">
        <v>58</v>
      </c>
      <c r="Q82" s="65">
        <v>4</v>
      </c>
      <c r="R82" s="65">
        <v>8</v>
      </c>
      <c r="S82" s="200">
        <v>4</v>
      </c>
      <c r="T82" s="121">
        <v>15</v>
      </c>
      <c r="U82" s="200">
        <v>4</v>
      </c>
      <c r="V82" s="200">
        <v>1</v>
      </c>
      <c r="W82" s="202">
        <v>480000</v>
      </c>
      <c r="X82" s="200" t="s">
        <v>359</v>
      </c>
      <c r="Y82" s="202">
        <v>10000</v>
      </c>
      <c r="Z82" s="196">
        <v>0.020833333333333332</v>
      </c>
      <c r="AA82" s="202">
        <v>1000</v>
      </c>
      <c r="AB82" s="196">
        <v>0.0020833333333333333</v>
      </c>
      <c r="AC82" s="200" t="s">
        <v>360</v>
      </c>
    </row>
    <row r="83" spans="2:29" ht="30" customHeight="1">
      <c r="B83" s="102" t="s">
        <v>361</v>
      </c>
      <c r="C83" s="102" t="s">
        <v>362</v>
      </c>
      <c r="D83" s="102"/>
      <c r="E83" s="102" t="s">
        <v>357</v>
      </c>
      <c r="F83" s="102">
        <v>3</v>
      </c>
      <c r="G83" s="102">
        <v>1</v>
      </c>
      <c r="H83" s="102">
        <v>2</v>
      </c>
      <c r="I83" s="201"/>
      <c r="J83" s="204"/>
      <c r="K83" s="204"/>
      <c r="L83" s="204"/>
      <c r="M83" s="204"/>
      <c r="N83" s="204"/>
      <c r="O83" s="102">
        <v>4</v>
      </c>
      <c r="P83" s="102">
        <v>4</v>
      </c>
      <c r="Q83" s="102">
        <v>4</v>
      </c>
      <c r="R83" s="102">
        <v>2</v>
      </c>
      <c r="S83" s="201"/>
      <c r="T83" s="121">
        <v>15</v>
      </c>
      <c r="U83" s="201"/>
      <c r="V83" s="201"/>
      <c r="W83" s="203"/>
      <c r="X83" s="201"/>
      <c r="Y83" s="203"/>
      <c r="Z83" s="197"/>
      <c r="AA83" s="203"/>
      <c r="AB83" s="197"/>
      <c r="AC83" s="201"/>
    </row>
    <row r="84" spans="2:29" ht="30" customHeight="1">
      <c r="B84" s="65" t="s">
        <v>34</v>
      </c>
      <c r="C84" s="141" t="s">
        <v>363</v>
      </c>
      <c r="D84" s="65">
        <v>202185002</v>
      </c>
      <c r="E84" s="174" t="s">
        <v>364</v>
      </c>
      <c r="F84" s="65">
        <v>9</v>
      </c>
      <c r="G84" s="65">
        <v>1</v>
      </c>
      <c r="H84" s="65">
        <v>1</v>
      </c>
      <c r="I84" s="182" t="s">
        <v>365</v>
      </c>
      <c r="J84" s="200">
        <v>202185002</v>
      </c>
      <c r="K84" s="215" t="s">
        <v>364</v>
      </c>
      <c r="L84" s="200">
        <v>9</v>
      </c>
      <c r="M84" s="200">
        <v>1</v>
      </c>
      <c r="N84" s="200">
        <v>1</v>
      </c>
      <c r="O84" s="65">
        <v>3</v>
      </c>
      <c r="P84" s="65">
        <v>45</v>
      </c>
      <c r="Q84" s="65">
        <v>10</v>
      </c>
      <c r="R84" s="65">
        <v>26</v>
      </c>
      <c r="S84" s="200">
        <v>4</v>
      </c>
      <c r="T84" s="121">
        <v>15</v>
      </c>
      <c r="U84" s="200">
        <v>9</v>
      </c>
      <c r="V84" s="200">
        <v>1</v>
      </c>
      <c r="W84" s="202">
        <v>3500</v>
      </c>
      <c r="X84" s="200" t="s">
        <v>366</v>
      </c>
      <c r="Y84" s="202">
        <v>3500</v>
      </c>
      <c r="Z84" s="196">
        <v>1</v>
      </c>
      <c r="AA84" s="198"/>
      <c r="AB84" s="196">
        <v>0</v>
      </c>
      <c r="AC84" s="200" t="s">
        <v>373</v>
      </c>
    </row>
    <row r="85" spans="2:29" ht="30" customHeight="1">
      <c r="B85" s="102" t="s">
        <v>39</v>
      </c>
      <c r="C85" s="144" t="s">
        <v>367</v>
      </c>
      <c r="D85" s="102">
        <v>202185003</v>
      </c>
      <c r="E85" s="175" t="s">
        <v>364</v>
      </c>
      <c r="F85" s="102">
        <v>9</v>
      </c>
      <c r="G85" s="102">
        <v>1</v>
      </c>
      <c r="H85" s="102">
        <v>1</v>
      </c>
      <c r="I85" s="180"/>
      <c r="J85" s="204"/>
      <c r="K85" s="216"/>
      <c r="L85" s="204"/>
      <c r="M85" s="204"/>
      <c r="N85" s="204"/>
      <c r="O85" s="102">
        <v>3</v>
      </c>
      <c r="P85" s="102">
        <v>47</v>
      </c>
      <c r="Q85" s="102">
        <v>6</v>
      </c>
      <c r="R85" s="102">
        <v>15</v>
      </c>
      <c r="S85" s="201"/>
      <c r="T85" s="121">
        <v>15</v>
      </c>
      <c r="U85" s="201"/>
      <c r="V85" s="201"/>
      <c r="W85" s="203"/>
      <c r="X85" s="201"/>
      <c r="Y85" s="203"/>
      <c r="Z85" s="197"/>
      <c r="AA85" s="199"/>
      <c r="AB85" s="197"/>
      <c r="AC85" s="201"/>
    </row>
    <row r="86" spans="2:29" ht="30" customHeight="1">
      <c r="B86" s="132" t="s">
        <v>368</v>
      </c>
      <c r="C86" s="65" t="s">
        <v>369</v>
      </c>
      <c r="D86" s="65">
        <v>222011001</v>
      </c>
      <c r="E86" s="65" t="s">
        <v>370</v>
      </c>
      <c r="F86" s="65">
        <v>9</v>
      </c>
      <c r="G86" s="65">
        <v>1</v>
      </c>
      <c r="H86" s="65">
        <v>1</v>
      </c>
      <c r="I86" s="200" t="s">
        <v>369</v>
      </c>
      <c r="J86" s="200">
        <v>222011001</v>
      </c>
      <c r="K86" s="200" t="s">
        <v>371</v>
      </c>
      <c r="L86" s="200">
        <v>9</v>
      </c>
      <c r="M86" s="200">
        <v>1</v>
      </c>
      <c r="N86" s="200">
        <v>1</v>
      </c>
      <c r="O86" s="65">
        <v>3</v>
      </c>
      <c r="P86" s="65">
        <v>48</v>
      </c>
      <c r="Q86" s="65">
        <v>11</v>
      </c>
      <c r="R86" s="65">
        <v>1</v>
      </c>
      <c r="S86" s="200">
        <v>4</v>
      </c>
      <c r="T86" s="121">
        <v>15</v>
      </c>
      <c r="U86" s="200">
        <v>4</v>
      </c>
      <c r="V86" s="200">
        <v>1</v>
      </c>
      <c r="W86" s="202">
        <v>20000</v>
      </c>
      <c r="X86" s="200" t="s">
        <v>372</v>
      </c>
      <c r="Y86" s="202">
        <v>20000</v>
      </c>
      <c r="Z86" s="196">
        <v>1</v>
      </c>
      <c r="AA86" s="198">
        <v>0</v>
      </c>
      <c r="AB86" s="196">
        <v>0</v>
      </c>
      <c r="AC86" s="200" t="s">
        <v>373</v>
      </c>
    </row>
    <row r="87" spans="2:29" ht="30" customHeight="1">
      <c r="B87" s="128" t="s">
        <v>361</v>
      </c>
      <c r="C87" s="102" t="s">
        <v>374</v>
      </c>
      <c r="D87" s="102">
        <v>222046002</v>
      </c>
      <c r="E87" s="102" t="s">
        <v>370</v>
      </c>
      <c r="F87" s="102">
        <v>9</v>
      </c>
      <c r="G87" s="102">
        <v>1</v>
      </c>
      <c r="H87" s="102">
        <v>1</v>
      </c>
      <c r="I87" s="201"/>
      <c r="J87" s="204"/>
      <c r="K87" s="204"/>
      <c r="L87" s="204"/>
      <c r="M87" s="204"/>
      <c r="N87" s="204"/>
      <c r="O87" s="102">
        <v>3</v>
      </c>
      <c r="P87" s="102">
        <v>60</v>
      </c>
      <c r="Q87" s="102">
        <v>3</v>
      </c>
      <c r="R87" s="102">
        <v>27</v>
      </c>
      <c r="S87" s="201"/>
      <c r="T87" s="121">
        <v>15</v>
      </c>
      <c r="U87" s="201"/>
      <c r="V87" s="201"/>
      <c r="W87" s="203"/>
      <c r="X87" s="201"/>
      <c r="Y87" s="203"/>
      <c r="Z87" s="197"/>
      <c r="AA87" s="199"/>
      <c r="AB87" s="197"/>
      <c r="AC87" s="201"/>
    </row>
    <row r="88" spans="2:29" ht="30" customHeight="1">
      <c r="B88" s="132" t="s">
        <v>375</v>
      </c>
      <c r="C88" s="65" t="s">
        <v>376</v>
      </c>
      <c r="D88" s="65">
        <v>222127006</v>
      </c>
      <c r="E88" s="65" t="s">
        <v>377</v>
      </c>
      <c r="F88" s="65">
        <v>3</v>
      </c>
      <c r="G88" s="65">
        <v>13</v>
      </c>
      <c r="H88" s="65">
        <v>52</v>
      </c>
      <c r="I88" s="200" t="s">
        <v>376</v>
      </c>
      <c r="J88" s="200">
        <v>222127006</v>
      </c>
      <c r="K88" s="200" t="s">
        <v>377</v>
      </c>
      <c r="L88" s="200">
        <v>3</v>
      </c>
      <c r="M88" s="200">
        <v>13</v>
      </c>
      <c r="N88" s="200">
        <v>52</v>
      </c>
      <c r="O88" s="65">
        <v>3</v>
      </c>
      <c r="P88" s="65">
        <v>47</v>
      </c>
      <c r="Q88" s="65">
        <v>11</v>
      </c>
      <c r="R88" s="65">
        <v>25</v>
      </c>
      <c r="S88" s="200">
        <v>4</v>
      </c>
      <c r="T88" s="121">
        <v>15</v>
      </c>
      <c r="U88" s="200">
        <v>4</v>
      </c>
      <c r="V88" s="200">
        <v>1</v>
      </c>
      <c r="W88" s="202">
        <v>2097000</v>
      </c>
      <c r="X88" s="200" t="s">
        <v>378</v>
      </c>
      <c r="Y88" s="198">
        <v>2800</v>
      </c>
      <c r="Z88" s="196">
        <v>0.001335240820219361</v>
      </c>
      <c r="AA88" s="198">
        <v>6600</v>
      </c>
      <c r="AB88" s="196">
        <v>0.0031473533619456365</v>
      </c>
      <c r="AC88" s="200" t="s">
        <v>360</v>
      </c>
    </row>
    <row r="89" spans="2:29" ht="30" customHeight="1">
      <c r="B89" s="128" t="s">
        <v>361</v>
      </c>
      <c r="C89" s="102" t="s">
        <v>379</v>
      </c>
      <c r="D89" s="102">
        <v>222127004</v>
      </c>
      <c r="E89" s="102" t="s">
        <v>377</v>
      </c>
      <c r="F89" s="102">
        <v>3</v>
      </c>
      <c r="G89" s="102">
        <v>13</v>
      </c>
      <c r="H89" s="102">
        <v>52</v>
      </c>
      <c r="I89" s="201"/>
      <c r="J89" s="204"/>
      <c r="K89" s="204"/>
      <c r="L89" s="204"/>
      <c r="M89" s="204"/>
      <c r="N89" s="204"/>
      <c r="O89" s="102">
        <v>3</v>
      </c>
      <c r="P89" s="102">
        <v>47</v>
      </c>
      <c r="Q89" s="102">
        <v>11</v>
      </c>
      <c r="R89" s="102">
        <v>25</v>
      </c>
      <c r="S89" s="201"/>
      <c r="T89" s="121">
        <v>15</v>
      </c>
      <c r="U89" s="201"/>
      <c r="V89" s="201"/>
      <c r="W89" s="203"/>
      <c r="X89" s="201"/>
      <c r="Y89" s="199"/>
      <c r="Z89" s="197"/>
      <c r="AA89" s="199"/>
      <c r="AB89" s="197"/>
      <c r="AC89" s="201"/>
    </row>
    <row r="90" spans="2:29" ht="30" customHeight="1">
      <c r="B90" s="65"/>
      <c r="C90" s="65" t="s">
        <v>380</v>
      </c>
      <c r="D90" s="65"/>
      <c r="E90" s="65" t="s">
        <v>381</v>
      </c>
      <c r="F90" s="65">
        <v>2</v>
      </c>
      <c r="G90" s="65">
        <v>5</v>
      </c>
      <c r="H90" s="65">
        <v>23</v>
      </c>
      <c r="I90" s="200" t="s">
        <v>382</v>
      </c>
      <c r="J90" s="200">
        <v>18</v>
      </c>
      <c r="K90" s="200" t="s">
        <v>383</v>
      </c>
      <c r="L90" s="200">
        <v>2</v>
      </c>
      <c r="M90" s="200">
        <v>5</v>
      </c>
      <c r="N90" s="200">
        <v>20</v>
      </c>
      <c r="O90" s="65">
        <v>3</v>
      </c>
      <c r="P90" s="65">
        <v>56</v>
      </c>
      <c r="Q90" s="65">
        <v>5</v>
      </c>
      <c r="R90" s="65">
        <v>1</v>
      </c>
      <c r="S90" s="200">
        <v>4</v>
      </c>
      <c r="T90" s="121">
        <v>15</v>
      </c>
      <c r="U90" s="200">
        <v>4</v>
      </c>
      <c r="V90" s="200">
        <v>1</v>
      </c>
      <c r="W90" s="202">
        <v>300250</v>
      </c>
      <c r="X90" s="200" t="s">
        <v>384</v>
      </c>
      <c r="Y90" s="202">
        <v>300250</v>
      </c>
      <c r="Z90" s="196">
        <v>1</v>
      </c>
      <c r="AA90" s="198">
        <v>0</v>
      </c>
      <c r="AB90" s="196">
        <v>0</v>
      </c>
      <c r="AC90" s="200" t="s">
        <v>38</v>
      </c>
    </row>
    <row r="91" spans="2:29" ht="30" customHeight="1">
      <c r="B91" s="102"/>
      <c r="C91" s="102" t="s">
        <v>385</v>
      </c>
      <c r="D91" s="102"/>
      <c r="E91" s="102" t="s">
        <v>386</v>
      </c>
      <c r="F91" s="102">
        <v>2</v>
      </c>
      <c r="G91" s="102">
        <v>13</v>
      </c>
      <c r="H91" s="102">
        <v>53</v>
      </c>
      <c r="I91" s="201"/>
      <c r="J91" s="204"/>
      <c r="K91" s="204"/>
      <c r="L91" s="204"/>
      <c r="M91" s="204"/>
      <c r="N91" s="204"/>
      <c r="O91" s="102">
        <v>3</v>
      </c>
      <c r="P91" s="102">
        <v>61</v>
      </c>
      <c r="Q91" s="102">
        <v>4</v>
      </c>
      <c r="R91" s="102">
        <v>26</v>
      </c>
      <c r="S91" s="201"/>
      <c r="T91" s="121">
        <v>15</v>
      </c>
      <c r="U91" s="201"/>
      <c r="V91" s="201"/>
      <c r="W91" s="203"/>
      <c r="X91" s="201"/>
      <c r="Y91" s="203"/>
      <c r="Z91" s="197"/>
      <c r="AA91" s="199"/>
      <c r="AB91" s="197"/>
      <c r="AC91" s="201"/>
    </row>
    <row r="92" spans="2:29" ht="30" customHeight="1">
      <c r="B92" s="176" t="s">
        <v>34</v>
      </c>
      <c r="C92" s="165" t="s">
        <v>387</v>
      </c>
      <c r="D92" s="176">
        <v>372013013</v>
      </c>
      <c r="E92" s="165" t="s">
        <v>388</v>
      </c>
      <c r="F92" s="176">
        <v>2</v>
      </c>
      <c r="G92" s="176">
        <v>3</v>
      </c>
      <c r="H92" s="176">
        <v>13</v>
      </c>
      <c r="I92" s="205" t="s">
        <v>389</v>
      </c>
      <c r="J92" s="211">
        <v>372013013</v>
      </c>
      <c r="K92" s="205" t="s">
        <v>390</v>
      </c>
      <c r="L92" s="211">
        <v>2</v>
      </c>
      <c r="M92" s="211">
        <v>3</v>
      </c>
      <c r="N92" s="211">
        <v>13</v>
      </c>
      <c r="O92" s="176">
        <v>4</v>
      </c>
      <c r="P92" s="176">
        <v>6</v>
      </c>
      <c r="Q92" s="176">
        <v>9</v>
      </c>
      <c r="R92" s="176">
        <v>28</v>
      </c>
      <c r="S92" s="211">
        <v>4</v>
      </c>
      <c r="T92" s="177">
        <v>15</v>
      </c>
      <c r="U92" s="211">
        <v>4</v>
      </c>
      <c r="V92" s="211">
        <v>1</v>
      </c>
      <c r="W92" s="213">
        <v>543452</v>
      </c>
      <c r="X92" s="211" t="s">
        <v>843</v>
      </c>
      <c r="Y92" s="213">
        <v>391652</v>
      </c>
      <c r="Z92" s="207">
        <v>0.7206745029919845</v>
      </c>
      <c r="AA92" s="209">
        <v>150000</v>
      </c>
      <c r="AB92" s="207">
        <v>0.27601333696444214</v>
      </c>
      <c r="AC92" s="211" t="s">
        <v>360</v>
      </c>
    </row>
    <row r="93" spans="2:29" ht="30" customHeight="1">
      <c r="B93" s="178" t="s">
        <v>361</v>
      </c>
      <c r="C93" s="158" t="s">
        <v>391</v>
      </c>
      <c r="D93" s="178"/>
      <c r="E93" s="158" t="s">
        <v>392</v>
      </c>
      <c r="F93" s="178">
        <v>1</v>
      </c>
      <c r="G93" s="178">
        <v>3</v>
      </c>
      <c r="H93" s="178">
        <v>13</v>
      </c>
      <c r="I93" s="181"/>
      <c r="J93" s="183"/>
      <c r="K93" s="206"/>
      <c r="L93" s="183"/>
      <c r="M93" s="183"/>
      <c r="N93" s="183"/>
      <c r="O93" s="178">
        <v>3</v>
      </c>
      <c r="P93" s="178">
        <v>11</v>
      </c>
      <c r="Q93" s="178">
        <v>9</v>
      </c>
      <c r="R93" s="178">
        <v>26</v>
      </c>
      <c r="S93" s="212"/>
      <c r="T93" s="177">
        <v>15</v>
      </c>
      <c r="U93" s="212"/>
      <c r="V93" s="212"/>
      <c r="W93" s="214"/>
      <c r="X93" s="212"/>
      <c r="Y93" s="214"/>
      <c r="Z93" s="208"/>
      <c r="AA93" s="210"/>
      <c r="AB93" s="208"/>
      <c r="AC93" s="212"/>
    </row>
    <row r="94" spans="2:29" ht="30" customHeight="1">
      <c r="B94" s="65" t="s">
        <v>346</v>
      </c>
      <c r="C94" s="65" t="s">
        <v>393</v>
      </c>
      <c r="D94" s="65">
        <v>434256001</v>
      </c>
      <c r="E94" s="65" t="s">
        <v>394</v>
      </c>
      <c r="F94" s="65">
        <v>3</v>
      </c>
      <c r="G94" s="65">
        <v>3</v>
      </c>
      <c r="H94" s="65">
        <v>11</v>
      </c>
      <c r="I94" s="200" t="s">
        <v>395</v>
      </c>
      <c r="J94" s="200">
        <v>434256003</v>
      </c>
      <c r="K94" s="205" t="s">
        <v>396</v>
      </c>
      <c r="L94" s="200">
        <v>3</v>
      </c>
      <c r="M94" s="200">
        <v>3</v>
      </c>
      <c r="N94" s="200">
        <v>11</v>
      </c>
      <c r="O94" s="65">
        <v>4</v>
      </c>
      <c r="P94" s="65">
        <v>8</v>
      </c>
      <c r="Q94" s="65">
        <v>2</v>
      </c>
      <c r="R94" s="65">
        <v>1</v>
      </c>
      <c r="S94" s="200">
        <v>4</v>
      </c>
      <c r="T94" s="121">
        <v>15</v>
      </c>
      <c r="U94" s="200">
        <v>4</v>
      </c>
      <c r="V94" s="200">
        <v>1</v>
      </c>
      <c r="W94" s="202">
        <v>51000</v>
      </c>
      <c r="X94" s="200" t="s">
        <v>397</v>
      </c>
      <c r="Y94" s="202">
        <v>49000</v>
      </c>
      <c r="Z94" s="196">
        <v>0.9607843137254902</v>
      </c>
      <c r="AA94" s="198">
        <v>0</v>
      </c>
      <c r="AB94" s="196">
        <v>0</v>
      </c>
      <c r="AC94" s="200" t="s">
        <v>398</v>
      </c>
    </row>
    <row r="95" spans="2:29" ht="30" customHeight="1">
      <c r="B95" s="102" t="s">
        <v>346</v>
      </c>
      <c r="C95" s="102" t="s">
        <v>395</v>
      </c>
      <c r="D95" s="102">
        <v>434256002</v>
      </c>
      <c r="E95" s="102" t="s">
        <v>399</v>
      </c>
      <c r="F95" s="102">
        <v>4</v>
      </c>
      <c r="G95" s="102">
        <v>3</v>
      </c>
      <c r="H95" s="102">
        <v>11</v>
      </c>
      <c r="I95" s="201"/>
      <c r="J95" s="204"/>
      <c r="K95" s="206"/>
      <c r="L95" s="204"/>
      <c r="M95" s="204"/>
      <c r="N95" s="204"/>
      <c r="O95" s="102">
        <v>4</v>
      </c>
      <c r="P95" s="102">
        <v>6</v>
      </c>
      <c r="Q95" s="102">
        <v>4</v>
      </c>
      <c r="R95" s="102">
        <v>1</v>
      </c>
      <c r="S95" s="201"/>
      <c r="T95" s="121">
        <v>15</v>
      </c>
      <c r="U95" s="201"/>
      <c r="V95" s="201"/>
      <c r="W95" s="203"/>
      <c r="X95" s="201"/>
      <c r="Y95" s="203"/>
      <c r="Z95" s="197"/>
      <c r="AA95" s="199"/>
      <c r="AB95" s="197"/>
      <c r="AC95" s="201"/>
    </row>
    <row r="96" spans="2:29" ht="13.5">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row>
    <row r="97" spans="2:29" ht="13.5">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row>
    <row r="98" spans="2:29" ht="13.5">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row>
    <row r="99" spans="2:29" ht="13.5">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row>
    <row r="100" spans="2:29" ht="13.5">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row>
    <row r="101" spans="2:29" ht="13.5">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row>
    <row r="102" spans="2:29" ht="13.5">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row>
    <row r="103" spans="2:29" ht="13.5">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row>
  </sheetData>
  <mergeCells count="675">
    <mergeCell ref="AB10:AB11"/>
    <mergeCell ref="AC10:AC11"/>
    <mergeCell ref="I10:I11"/>
    <mergeCell ref="J10:J11"/>
    <mergeCell ref="K10:K11"/>
    <mergeCell ref="L10:L11"/>
    <mergeCell ref="N10:N11"/>
    <mergeCell ref="M10:M11"/>
    <mergeCell ref="S10:S11"/>
    <mergeCell ref="Y10:Y11"/>
    <mergeCell ref="Z10:Z11"/>
    <mergeCell ref="X10:X11"/>
    <mergeCell ref="AA10:AA11"/>
    <mergeCell ref="T10:T11"/>
    <mergeCell ref="U10:U11"/>
    <mergeCell ref="V10:V11"/>
    <mergeCell ref="W10:W11"/>
    <mergeCell ref="B2:B3"/>
    <mergeCell ref="C2:C3"/>
    <mergeCell ref="D2:D3"/>
    <mergeCell ref="E2:E3"/>
    <mergeCell ref="F2:H2"/>
    <mergeCell ref="I2:I3"/>
    <mergeCell ref="J2:J3"/>
    <mergeCell ref="K2:K3"/>
    <mergeCell ref="L2:N2"/>
    <mergeCell ref="O2:R2"/>
    <mergeCell ref="S2:V2"/>
    <mergeCell ref="W2:W3"/>
    <mergeCell ref="X2:X3"/>
    <mergeCell ref="Y2:Y3"/>
    <mergeCell ref="Z2:Z3"/>
    <mergeCell ref="AA2:AA3"/>
    <mergeCell ref="AB2:AB3"/>
    <mergeCell ref="AC2:AC3"/>
    <mergeCell ref="I4:I5"/>
    <mergeCell ref="J4:J5"/>
    <mergeCell ref="K4:K5"/>
    <mergeCell ref="L4:L5"/>
    <mergeCell ref="M4:M5"/>
    <mergeCell ref="N4:N5"/>
    <mergeCell ref="S4:S5"/>
    <mergeCell ref="U4:U5"/>
    <mergeCell ref="V4:V5"/>
    <mergeCell ref="W4:W5"/>
    <mergeCell ref="X4:X5"/>
    <mergeCell ref="Y4:Y5"/>
    <mergeCell ref="Z4:Z5"/>
    <mergeCell ref="AA4:AA5"/>
    <mergeCell ref="AB4:AB5"/>
    <mergeCell ref="AC4:AC5"/>
    <mergeCell ref="I6:I7"/>
    <mergeCell ref="J6:J7"/>
    <mergeCell ref="K6:K7"/>
    <mergeCell ref="L6:L7"/>
    <mergeCell ref="M6:M7"/>
    <mergeCell ref="N6:N7"/>
    <mergeCell ref="S6:S7"/>
    <mergeCell ref="U6:U7"/>
    <mergeCell ref="V6:V7"/>
    <mergeCell ref="W6:W7"/>
    <mergeCell ref="X6:X7"/>
    <mergeCell ref="Y6:Y7"/>
    <mergeCell ref="Z6:Z7"/>
    <mergeCell ref="AA6:AA7"/>
    <mergeCell ref="AB6:AB7"/>
    <mergeCell ref="AC6:AC7"/>
    <mergeCell ref="I8:I9"/>
    <mergeCell ref="J8:J9"/>
    <mergeCell ref="K8:K9"/>
    <mergeCell ref="L8:L9"/>
    <mergeCell ref="M8:M9"/>
    <mergeCell ref="N8:N9"/>
    <mergeCell ref="S8:S9"/>
    <mergeCell ref="U8:U9"/>
    <mergeCell ref="V8:V9"/>
    <mergeCell ref="W8:W9"/>
    <mergeCell ref="X8:X9"/>
    <mergeCell ref="Y8:Y9"/>
    <mergeCell ref="Z8:Z9"/>
    <mergeCell ref="AA8:AA9"/>
    <mergeCell ref="AB8:AB9"/>
    <mergeCell ref="AC8:AC9"/>
    <mergeCell ref="I12:I13"/>
    <mergeCell ref="J12:J13"/>
    <mergeCell ref="K12:K13"/>
    <mergeCell ref="L12:L13"/>
    <mergeCell ref="M12:M13"/>
    <mergeCell ref="N12:N13"/>
    <mergeCell ref="S12:S13"/>
    <mergeCell ref="U12:U13"/>
    <mergeCell ref="V12:V13"/>
    <mergeCell ref="W12:W13"/>
    <mergeCell ref="X12:X13"/>
    <mergeCell ref="Y12:Y13"/>
    <mergeCell ref="Z12:Z13"/>
    <mergeCell ref="AA12:AA13"/>
    <mergeCell ref="AB12:AB13"/>
    <mergeCell ref="AC12:AC13"/>
    <mergeCell ref="I14:I15"/>
    <mergeCell ref="J14:J15"/>
    <mergeCell ref="K14:K15"/>
    <mergeCell ref="L14:L15"/>
    <mergeCell ref="M14:M15"/>
    <mergeCell ref="N14:N15"/>
    <mergeCell ref="S14:S15"/>
    <mergeCell ref="U14:U15"/>
    <mergeCell ref="V14:V15"/>
    <mergeCell ref="W14:W15"/>
    <mergeCell ref="X14:X15"/>
    <mergeCell ref="Y14:Y15"/>
    <mergeCell ref="Z14:Z15"/>
    <mergeCell ref="AA14:AA15"/>
    <mergeCell ref="AB14:AB15"/>
    <mergeCell ref="AC14:AC15"/>
    <mergeCell ref="I16:I17"/>
    <mergeCell ref="J16:J17"/>
    <mergeCell ref="K16:K17"/>
    <mergeCell ref="L16:L17"/>
    <mergeCell ref="M16:M17"/>
    <mergeCell ref="N16:N17"/>
    <mergeCell ref="S16:S17"/>
    <mergeCell ref="U16:U17"/>
    <mergeCell ref="V16:V17"/>
    <mergeCell ref="W16:W17"/>
    <mergeCell ref="X16:X17"/>
    <mergeCell ref="Y16:Y17"/>
    <mergeCell ref="Z16:Z17"/>
    <mergeCell ref="AA16:AA17"/>
    <mergeCell ref="AB16:AB17"/>
    <mergeCell ref="AC16:AC17"/>
    <mergeCell ref="I18:I19"/>
    <mergeCell ref="J18:J19"/>
    <mergeCell ref="K18:K19"/>
    <mergeCell ref="L18:L19"/>
    <mergeCell ref="M18:M19"/>
    <mergeCell ref="N18:N19"/>
    <mergeCell ref="S18:S19"/>
    <mergeCell ref="U18:U19"/>
    <mergeCell ref="V18:V19"/>
    <mergeCell ref="W18:W19"/>
    <mergeCell ref="X18:X19"/>
    <mergeCell ref="Y18:Y19"/>
    <mergeCell ref="Z18:Z19"/>
    <mergeCell ref="AA18:AA19"/>
    <mergeCell ref="AB18:AB19"/>
    <mergeCell ref="AC18:AC19"/>
    <mergeCell ref="I20:I21"/>
    <mergeCell ref="J20:J21"/>
    <mergeCell ref="K20:K21"/>
    <mergeCell ref="L20:L21"/>
    <mergeCell ref="M20:M21"/>
    <mergeCell ref="N20:N21"/>
    <mergeCell ref="S20:S21"/>
    <mergeCell ref="U20:U21"/>
    <mergeCell ref="V20:V21"/>
    <mergeCell ref="W20:W21"/>
    <mergeCell ref="X20:X21"/>
    <mergeCell ref="Y20:Y21"/>
    <mergeCell ref="Z20:Z21"/>
    <mergeCell ref="AA20:AA21"/>
    <mergeCell ref="AB20:AB21"/>
    <mergeCell ref="AC20:AC21"/>
    <mergeCell ref="I22:I23"/>
    <mergeCell ref="J22:J23"/>
    <mergeCell ref="K22:K23"/>
    <mergeCell ref="L22:L23"/>
    <mergeCell ref="M22:M23"/>
    <mergeCell ref="N22:N23"/>
    <mergeCell ref="S22:S23"/>
    <mergeCell ref="U22:U23"/>
    <mergeCell ref="V22:V23"/>
    <mergeCell ref="W22:W23"/>
    <mergeCell ref="X22:X23"/>
    <mergeCell ref="Y22:Y23"/>
    <mergeCell ref="Z22:Z23"/>
    <mergeCell ref="AA22:AA23"/>
    <mergeCell ref="AB22:AB23"/>
    <mergeCell ref="AC22:AC23"/>
    <mergeCell ref="I24:I26"/>
    <mergeCell ref="J24:J26"/>
    <mergeCell ref="K24:K26"/>
    <mergeCell ref="L24:L26"/>
    <mergeCell ref="M24:M26"/>
    <mergeCell ref="N24:N26"/>
    <mergeCell ref="S24:S26"/>
    <mergeCell ref="U24:U26"/>
    <mergeCell ref="V24:V26"/>
    <mergeCell ref="W24:W26"/>
    <mergeCell ref="X24:X26"/>
    <mergeCell ref="Y24:Y26"/>
    <mergeCell ref="Z24:Z26"/>
    <mergeCell ref="AA24:AA26"/>
    <mergeCell ref="AB24:AB26"/>
    <mergeCell ref="AC24:AC26"/>
    <mergeCell ref="I27:I28"/>
    <mergeCell ref="J27:J28"/>
    <mergeCell ref="K27:K28"/>
    <mergeCell ref="L27:L28"/>
    <mergeCell ref="M27:M28"/>
    <mergeCell ref="N27:N28"/>
    <mergeCell ref="S27:S28"/>
    <mergeCell ref="U27:U28"/>
    <mergeCell ref="V27:V28"/>
    <mergeCell ref="W27:W28"/>
    <mergeCell ref="X27:X28"/>
    <mergeCell ref="Y27:Y28"/>
    <mergeCell ref="Z27:Z28"/>
    <mergeCell ref="AA27:AA28"/>
    <mergeCell ref="AB27:AB28"/>
    <mergeCell ref="AC27:AC28"/>
    <mergeCell ref="I29:I30"/>
    <mergeCell ref="J29:J30"/>
    <mergeCell ref="K29:K30"/>
    <mergeCell ref="L29:L30"/>
    <mergeCell ref="M29:M30"/>
    <mergeCell ref="N29:N30"/>
    <mergeCell ref="S29:S30"/>
    <mergeCell ref="U29:U30"/>
    <mergeCell ref="V29:V30"/>
    <mergeCell ref="W29:W30"/>
    <mergeCell ref="X29:X30"/>
    <mergeCell ref="Y29:Y30"/>
    <mergeCell ref="Z29:Z30"/>
    <mergeCell ref="AA29:AA30"/>
    <mergeCell ref="AB29:AB30"/>
    <mergeCell ref="AC29:AC30"/>
    <mergeCell ref="I31:I32"/>
    <mergeCell ref="J31:J32"/>
    <mergeCell ref="K31:K32"/>
    <mergeCell ref="L31:L32"/>
    <mergeCell ref="M31:M32"/>
    <mergeCell ref="N31:N32"/>
    <mergeCell ref="S31:S32"/>
    <mergeCell ref="U31:U32"/>
    <mergeCell ref="V31:V32"/>
    <mergeCell ref="W31:W32"/>
    <mergeCell ref="X31:X32"/>
    <mergeCell ref="Y31:Y32"/>
    <mergeCell ref="Z31:Z32"/>
    <mergeCell ref="AA31:AA32"/>
    <mergeCell ref="AB31:AB32"/>
    <mergeCell ref="AC31:AC32"/>
    <mergeCell ref="I33:I34"/>
    <mergeCell ref="J33:J34"/>
    <mergeCell ref="K33:K34"/>
    <mergeCell ref="L33:L34"/>
    <mergeCell ref="M33:M34"/>
    <mergeCell ref="N33:N34"/>
    <mergeCell ref="S33:S34"/>
    <mergeCell ref="U33:U34"/>
    <mergeCell ref="V33:V34"/>
    <mergeCell ref="W33:W34"/>
    <mergeCell ref="X33:X34"/>
    <mergeCell ref="Y33:Y34"/>
    <mergeCell ref="Z33:Z34"/>
    <mergeCell ref="AA33:AA34"/>
    <mergeCell ref="AB33:AB34"/>
    <mergeCell ref="AC33:AC34"/>
    <mergeCell ref="I35:I36"/>
    <mergeCell ref="J35:J36"/>
    <mergeCell ref="K35:K36"/>
    <mergeCell ref="L35:L36"/>
    <mergeCell ref="M35:M36"/>
    <mergeCell ref="N35:N36"/>
    <mergeCell ref="S35:S36"/>
    <mergeCell ref="U35:U36"/>
    <mergeCell ref="V35:V36"/>
    <mergeCell ref="W35:W36"/>
    <mergeCell ref="X35:X36"/>
    <mergeCell ref="Y35:Y36"/>
    <mergeCell ref="Z35:Z36"/>
    <mergeCell ref="AA35:AA36"/>
    <mergeCell ref="AB35:AB36"/>
    <mergeCell ref="AC35:AC36"/>
    <mergeCell ref="I37:I38"/>
    <mergeCell ref="J37:J38"/>
    <mergeCell ref="K37:K38"/>
    <mergeCell ref="L37:L38"/>
    <mergeCell ref="M37:M38"/>
    <mergeCell ref="N37:N38"/>
    <mergeCell ref="S37:S38"/>
    <mergeCell ref="U37:U38"/>
    <mergeCell ref="V37:V38"/>
    <mergeCell ref="W37:W38"/>
    <mergeCell ref="X37:X38"/>
    <mergeCell ref="Y37:Y38"/>
    <mergeCell ref="Z37:Z38"/>
    <mergeCell ref="AA37:AA38"/>
    <mergeCell ref="AB37:AB38"/>
    <mergeCell ref="AC37:AC38"/>
    <mergeCell ref="I39:I40"/>
    <mergeCell ref="J39:J40"/>
    <mergeCell ref="K39:K40"/>
    <mergeCell ref="L39:L40"/>
    <mergeCell ref="M39:M40"/>
    <mergeCell ref="N39:N40"/>
    <mergeCell ref="S39:S40"/>
    <mergeCell ref="U39:U40"/>
    <mergeCell ref="V39:V40"/>
    <mergeCell ref="W39:W40"/>
    <mergeCell ref="X39:X40"/>
    <mergeCell ref="Y39:Y40"/>
    <mergeCell ref="Z39:Z40"/>
    <mergeCell ref="AA39:AA40"/>
    <mergeCell ref="AB39:AB40"/>
    <mergeCell ref="AC39:AC40"/>
    <mergeCell ref="I41:I42"/>
    <mergeCell ref="J41:J42"/>
    <mergeCell ref="K41:K42"/>
    <mergeCell ref="L41:L42"/>
    <mergeCell ref="M41:M42"/>
    <mergeCell ref="N41:N42"/>
    <mergeCell ref="S41:S42"/>
    <mergeCell ref="U41:U42"/>
    <mergeCell ref="V41:V42"/>
    <mergeCell ref="W41:W42"/>
    <mergeCell ref="X41:X42"/>
    <mergeCell ref="Y41:Y42"/>
    <mergeCell ref="Z41:Z42"/>
    <mergeCell ref="AA41:AA42"/>
    <mergeCell ref="AB41:AB42"/>
    <mergeCell ref="AC41:AC42"/>
    <mergeCell ref="I43:I46"/>
    <mergeCell ref="J43:J46"/>
    <mergeCell ref="K43:K46"/>
    <mergeCell ref="L43:L46"/>
    <mergeCell ref="M43:M46"/>
    <mergeCell ref="N43:N46"/>
    <mergeCell ref="S43:S46"/>
    <mergeCell ref="U43:U46"/>
    <mergeCell ref="V43:V46"/>
    <mergeCell ref="W43:W46"/>
    <mergeCell ref="X43:X46"/>
    <mergeCell ref="Y43:Y46"/>
    <mergeCell ref="Z43:Z46"/>
    <mergeCell ref="AA43:AA46"/>
    <mergeCell ref="AB43:AB46"/>
    <mergeCell ref="AC43:AC46"/>
    <mergeCell ref="I47:I49"/>
    <mergeCell ref="J47:J49"/>
    <mergeCell ref="K47:K49"/>
    <mergeCell ref="L47:L49"/>
    <mergeCell ref="M47:M49"/>
    <mergeCell ref="N47:N49"/>
    <mergeCell ref="S47:S49"/>
    <mergeCell ref="U47:U49"/>
    <mergeCell ref="V47:V49"/>
    <mergeCell ref="W47:W49"/>
    <mergeCell ref="X47:X49"/>
    <mergeCell ref="Y47:Y49"/>
    <mergeCell ref="Z47:Z49"/>
    <mergeCell ref="AA47:AA49"/>
    <mergeCell ref="AB47:AB49"/>
    <mergeCell ref="AC47:AC49"/>
    <mergeCell ref="I50:I51"/>
    <mergeCell ref="J50:J51"/>
    <mergeCell ref="K50:K51"/>
    <mergeCell ref="L50:L51"/>
    <mergeCell ref="M50:M51"/>
    <mergeCell ref="N50:N51"/>
    <mergeCell ref="S50:S51"/>
    <mergeCell ref="U50:U51"/>
    <mergeCell ref="V50:V51"/>
    <mergeCell ref="W50:W51"/>
    <mergeCell ref="X50:X51"/>
    <mergeCell ref="Y50:Y51"/>
    <mergeCell ref="Z50:Z51"/>
    <mergeCell ref="AA50:AA51"/>
    <mergeCell ref="AB50:AB51"/>
    <mergeCell ref="AC50:AC51"/>
    <mergeCell ref="I52:I53"/>
    <mergeCell ref="J52:J53"/>
    <mergeCell ref="K52:K53"/>
    <mergeCell ref="L52:L53"/>
    <mergeCell ref="M52:M53"/>
    <mergeCell ref="N52:N53"/>
    <mergeCell ref="S52:S53"/>
    <mergeCell ref="U52:U53"/>
    <mergeCell ref="V52:V53"/>
    <mergeCell ref="W52:W53"/>
    <mergeCell ref="X52:X53"/>
    <mergeCell ref="Y52:Y53"/>
    <mergeCell ref="Z52:Z53"/>
    <mergeCell ref="AA52:AA53"/>
    <mergeCell ref="AB52:AB53"/>
    <mergeCell ref="AC52:AC53"/>
    <mergeCell ref="I54:I58"/>
    <mergeCell ref="J54:J58"/>
    <mergeCell ref="K54:K58"/>
    <mergeCell ref="L54:L58"/>
    <mergeCell ref="M54:M58"/>
    <mergeCell ref="N54:N58"/>
    <mergeCell ref="S54:S58"/>
    <mergeCell ref="U54:U58"/>
    <mergeCell ref="V54:V58"/>
    <mergeCell ref="W54:W58"/>
    <mergeCell ref="X54:X58"/>
    <mergeCell ref="Y54:Y58"/>
    <mergeCell ref="Z54:Z58"/>
    <mergeCell ref="AA54:AA58"/>
    <mergeCell ref="AB54:AB58"/>
    <mergeCell ref="AC54:AC58"/>
    <mergeCell ref="I59:I61"/>
    <mergeCell ref="J59:J61"/>
    <mergeCell ref="K59:K61"/>
    <mergeCell ref="L59:L61"/>
    <mergeCell ref="M59:M61"/>
    <mergeCell ref="N59:N61"/>
    <mergeCell ref="S59:S61"/>
    <mergeCell ref="U59:U61"/>
    <mergeCell ref="V59:V61"/>
    <mergeCell ref="W59:W61"/>
    <mergeCell ref="X59:X61"/>
    <mergeCell ref="Y59:Y61"/>
    <mergeCell ref="Z59:Z61"/>
    <mergeCell ref="AA59:AA61"/>
    <mergeCell ref="AB59:AB61"/>
    <mergeCell ref="AC59:AC61"/>
    <mergeCell ref="I62:I63"/>
    <mergeCell ref="J62:J63"/>
    <mergeCell ref="K62:K63"/>
    <mergeCell ref="L62:L63"/>
    <mergeCell ref="M62:M63"/>
    <mergeCell ref="N62:N63"/>
    <mergeCell ref="S62:S63"/>
    <mergeCell ref="U62:U63"/>
    <mergeCell ref="V62:V63"/>
    <mergeCell ref="W62:W63"/>
    <mergeCell ref="X62:X63"/>
    <mergeCell ref="Y62:Y63"/>
    <mergeCell ref="Z62:Z63"/>
    <mergeCell ref="AA62:AA63"/>
    <mergeCell ref="AB62:AB63"/>
    <mergeCell ref="AC62:AC63"/>
    <mergeCell ref="I64:I65"/>
    <mergeCell ref="J64:J65"/>
    <mergeCell ref="K64:K65"/>
    <mergeCell ref="L64:L65"/>
    <mergeCell ref="M64:M65"/>
    <mergeCell ref="N64:N65"/>
    <mergeCell ref="S64:S65"/>
    <mergeCell ref="U64:U65"/>
    <mergeCell ref="V64:V65"/>
    <mergeCell ref="W64:W65"/>
    <mergeCell ref="X64:X65"/>
    <mergeCell ref="Y64:Y65"/>
    <mergeCell ref="Z64:Z65"/>
    <mergeCell ref="AA64:AA65"/>
    <mergeCell ref="AB64:AB65"/>
    <mergeCell ref="AC64:AC65"/>
    <mergeCell ref="I66:I67"/>
    <mergeCell ref="J66:J67"/>
    <mergeCell ref="K66:K67"/>
    <mergeCell ref="L66:L67"/>
    <mergeCell ref="M66:M67"/>
    <mergeCell ref="N66:N67"/>
    <mergeCell ref="S66:S67"/>
    <mergeCell ref="U66:U67"/>
    <mergeCell ref="V66:V67"/>
    <mergeCell ref="W66:W67"/>
    <mergeCell ref="X66:X67"/>
    <mergeCell ref="Y66:Y67"/>
    <mergeCell ref="Z66:Z67"/>
    <mergeCell ref="AA66:AA67"/>
    <mergeCell ref="AB66:AB67"/>
    <mergeCell ref="AC66:AC67"/>
    <mergeCell ref="I68:I69"/>
    <mergeCell ref="J68:J69"/>
    <mergeCell ref="K68:K69"/>
    <mergeCell ref="L68:L69"/>
    <mergeCell ref="M68:M69"/>
    <mergeCell ref="N68:N69"/>
    <mergeCell ref="S68:S69"/>
    <mergeCell ref="U68:U69"/>
    <mergeCell ref="V68:V69"/>
    <mergeCell ref="W68:W69"/>
    <mergeCell ref="X68:X69"/>
    <mergeCell ref="Y68:Y69"/>
    <mergeCell ref="Z68:Z69"/>
    <mergeCell ref="AA68:AA69"/>
    <mergeCell ref="AB68:AB69"/>
    <mergeCell ref="AC68:AC69"/>
    <mergeCell ref="I70:I71"/>
    <mergeCell ref="J70:J71"/>
    <mergeCell ref="K70:K71"/>
    <mergeCell ref="L70:L71"/>
    <mergeCell ref="M70:M71"/>
    <mergeCell ref="N70:N71"/>
    <mergeCell ref="S70:S71"/>
    <mergeCell ref="U70:U71"/>
    <mergeCell ref="V70:V71"/>
    <mergeCell ref="W70:W71"/>
    <mergeCell ref="X70:X71"/>
    <mergeCell ref="Y70:Y71"/>
    <mergeCell ref="Z70:Z71"/>
    <mergeCell ref="AA70:AA71"/>
    <mergeCell ref="AB70:AB71"/>
    <mergeCell ref="AC70:AC71"/>
    <mergeCell ref="I72:I75"/>
    <mergeCell ref="J72:J75"/>
    <mergeCell ref="K72:K75"/>
    <mergeCell ref="L72:L75"/>
    <mergeCell ref="M72:M75"/>
    <mergeCell ref="N72:N75"/>
    <mergeCell ref="S72:S75"/>
    <mergeCell ref="U72:U75"/>
    <mergeCell ref="V72:V75"/>
    <mergeCell ref="W72:W75"/>
    <mergeCell ref="X72:X75"/>
    <mergeCell ref="Y72:Y75"/>
    <mergeCell ref="Z72:Z75"/>
    <mergeCell ref="AA72:AA75"/>
    <mergeCell ref="AB72:AB75"/>
    <mergeCell ref="AC72:AC75"/>
    <mergeCell ref="I76:I77"/>
    <mergeCell ref="J76:J77"/>
    <mergeCell ref="K76:K77"/>
    <mergeCell ref="L76:L77"/>
    <mergeCell ref="M76:M77"/>
    <mergeCell ref="N76:N77"/>
    <mergeCell ref="S76:S77"/>
    <mergeCell ref="U76:U77"/>
    <mergeCell ref="V76:V77"/>
    <mergeCell ref="W76:W77"/>
    <mergeCell ref="X76:X77"/>
    <mergeCell ref="Y76:Y77"/>
    <mergeCell ref="Z76:Z77"/>
    <mergeCell ref="AA76:AA77"/>
    <mergeCell ref="AB76:AB77"/>
    <mergeCell ref="AC76:AC77"/>
    <mergeCell ref="I78:I79"/>
    <mergeCell ref="J78:J79"/>
    <mergeCell ref="K78:K79"/>
    <mergeCell ref="L78:L79"/>
    <mergeCell ref="M78:M79"/>
    <mergeCell ref="N78:N79"/>
    <mergeCell ref="S78:S79"/>
    <mergeCell ref="U78:U79"/>
    <mergeCell ref="V78:V79"/>
    <mergeCell ref="W78:W79"/>
    <mergeCell ref="X78:X79"/>
    <mergeCell ref="Y78:Y79"/>
    <mergeCell ref="Z78:Z79"/>
    <mergeCell ref="AA78:AA79"/>
    <mergeCell ref="AB78:AB79"/>
    <mergeCell ref="AC78:AC79"/>
    <mergeCell ref="I80:I81"/>
    <mergeCell ref="J80:J81"/>
    <mergeCell ref="K80:K81"/>
    <mergeCell ref="L80:L81"/>
    <mergeCell ref="M80:M81"/>
    <mergeCell ref="N80:N81"/>
    <mergeCell ref="S80:S81"/>
    <mergeCell ref="U80:U81"/>
    <mergeCell ref="V80:V81"/>
    <mergeCell ref="W80:W81"/>
    <mergeCell ref="X80:X81"/>
    <mergeCell ref="Y80:Y81"/>
    <mergeCell ref="Z80:Z81"/>
    <mergeCell ref="AA80:AA81"/>
    <mergeCell ref="AB80:AB81"/>
    <mergeCell ref="AC80:AC81"/>
    <mergeCell ref="I82:I83"/>
    <mergeCell ref="J82:J83"/>
    <mergeCell ref="K82:K83"/>
    <mergeCell ref="L82:L83"/>
    <mergeCell ref="M82:M83"/>
    <mergeCell ref="N82:N83"/>
    <mergeCell ref="S82:S83"/>
    <mergeCell ref="U82:U83"/>
    <mergeCell ref="V82:V83"/>
    <mergeCell ref="W82:W83"/>
    <mergeCell ref="X82:X83"/>
    <mergeCell ref="Y82:Y83"/>
    <mergeCell ref="Z82:Z83"/>
    <mergeCell ref="AA82:AA83"/>
    <mergeCell ref="AB82:AB83"/>
    <mergeCell ref="AC82:AC83"/>
    <mergeCell ref="I84:I85"/>
    <mergeCell ref="J84:J85"/>
    <mergeCell ref="K84:K85"/>
    <mergeCell ref="L84:L85"/>
    <mergeCell ref="M84:M85"/>
    <mergeCell ref="N84:N85"/>
    <mergeCell ref="S84:S85"/>
    <mergeCell ref="U84:U85"/>
    <mergeCell ref="V84:V85"/>
    <mergeCell ref="W84:W85"/>
    <mergeCell ref="X84:X85"/>
    <mergeCell ref="Y84:Y85"/>
    <mergeCell ref="Z84:Z85"/>
    <mergeCell ref="AA84:AA85"/>
    <mergeCell ref="AB84:AB85"/>
    <mergeCell ref="AC84:AC85"/>
    <mergeCell ref="I86:I87"/>
    <mergeCell ref="J86:J87"/>
    <mergeCell ref="K86:K87"/>
    <mergeCell ref="L86:L87"/>
    <mergeCell ref="M86:M87"/>
    <mergeCell ref="N86:N87"/>
    <mergeCell ref="S86:S87"/>
    <mergeCell ref="U86:U87"/>
    <mergeCell ref="V86:V87"/>
    <mergeCell ref="W86:W87"/>
    <mergeCell ref="X86:X87"/>
    <mergeCell ref="Y86:Y87"/>
    <mergeCell ref="Z86:Z87"/>
    <mergeCell ref="AA86:AA87"/>
    <mergeCell ref="AB86:AB87"/>
    <mergeCell ref="AC86:AC87"/>
    <mergeCell ref="I88:I89"/>
    <mergeCell ref="J88:J89"/>
    <mergeCell ref="K88:K89"/>
    <mergeCell ref="L88:L89"/>
    <mergeCell ref="M88:M89"/>
    <mergeCell ref="N88:N89"/>
    <mergeCell ref="S88:S89"/>
    <mergeCell ref="U88:U89"/>
    <mergeCell ref="V88:V89"/>
    <mergeCell ref="W88:W89"/>
    <mergeCell ref="X88:X89"/>
    <mergeCell ref="Y88:Y89"/>
    <mergeCell ref="Z88:Z89"/>
    <mergeCell ref="AA88:AA89"/>
    <mergeCell ref="AB88:AB89"/>
    <mergeCell ref="AC88:AC89"/>
    <mergeCell ref="I90:I91"/>
    <mergeCell ref="J90:J91"/>
    <mergeCell ref="K90:K91"/>
    <mergeCell ref="L90:L91"/>
    <mergeCell ref="M90:M91"/>
    <mergeCell ref="N90:N91"/>
    <mergeCell ref="S90:S91"/>
    <mergeCell ref="U90:U91"/>
    <mergeCell ref="V90:V91"/>
    <mergeCell ref="W90:W91"/>
    <mergeCell ref="X90:X91"/>
    <mergeCell ref="Y90:Y91"/>
    <mergeCell ref="Z90:Z91"/>
    <mergeCell ref="AA90:AA91"/>
    <mergeCell ref="AB90:AB91"/>
    <mergeCell ref="AC90:AC91"/>
    <mergeCell ref="I92:I93"/>
    <mergeCell ref="J92:J93"/>
    <mergeCell ref="K92:K93"/>
    <mergeCell ref="L92:L93"/>
    <mergeCell ref="M92:M93"/>
    <mergeCell ref="N92:N93"/>
    <mergeCell ref="S92:S93"/>
    <mergeCell ref="U92:U93"/>
    <mergeCell ref="V92:V93"/>
    <mergeCell ref="W92:W93"/>
    <mergeCell ref="X92:X93"/>
    <mergeCell ref="Y92:Y93"/>
    <mergeCell ref="Z92:Z93"/>
    <mergeCell ref="AA92:AA93"/>
    <mergeCell ref="AB92:AB93"/>
    <mergeCell ref="AC92:AC93"/>
    <mergeCell ref="I94:I95"/>
    <mergeCell ref="J94:J95"/>
    <mergeCell ref="K94:K95"/>
    <mergeCell ref="L94:L95"/>
    <mergeCell ref="M94:M95"/>
    <mergeCell ref="N94:N95"/>
    <mergeCell ref="S94:S95"/>
    <mergeCell ref="U94:U95"/>
    <mergeCell ref="V94:V95"/>
    <mergeCell ref="W94:W95"/>
    <mergeCell ref="X94:X95"/>
    <mergeCell ref="Y94:Y95"/>
    <mergeCell ref="Z94:Z95"/>
    <mergeCell ref="AA94:AA95"/>
    <mergeCell ref="AB94:AB95"/>
    <mergeCell ref="AC94:AC95"/>
  </mergeCells>
  <dataValidations count="6">
    <dataValidation type="textLength" operator="greaterThanOrEqual" allowBlank="1" showInputMessage="1" showErrorMessage="1" promptTitle="業務概要" prompt="業務概要が分かるように記入して下さい（８字以上記入のこと）。" error="詳しく記入すること" imeMode="on" sqref="E10:E15 E78:E79 E62 E41 E24:E26 E37">
      <formula1>8</formula1>
    </dataValidation>
    <dataValidation type="list" operator="equal" allowBlank="1" showInputMessage="1" showErrorMessage="1" promptTitle="記入要領3(3)による" prompt="右の▼を押すとリストが表示されますので、&#10;選択して下さい。&#10;&#10;１：地&#10;２：住&#10;３：観&#10;４：農&#10;５：商&#10;６：社&#10;７：衛&#10;８：運&#10;９：教&#10;10：環&#10;11：情&#10;12：国&#10;13：そ&#10;" error="リストから選択" imeMode="off" sqref="G37 G78:G79 G41">
      <formula1>系列13</formula1>
    </dataValidation>
    <dataValidation type="list" operator="equal" allowBlank="1" showInputMessage="1" showErrorMessage="1" promptTitle="記入要領3(3)による" prompt="右の▼を押すとリストが表示されますので、&#10;選択して下さい。&#10;&#10;１：社&#10;２：財&#10;３：株&#10;４：有&#10;５：資&#10;６：名&#10;７：住&#10;８：道&#10;９：土" error="リストから選択&#10;　　　又は&#10;一桁の文字を入力&#10;" imeMode="off" sqref="F37 F78:F79 F41">
      <formula1>法人分類</formula1>
    </dataValidation>
    <dataValidation type="whole" allowBlank="1" showInputMessage="1" showErrorMessage="1" prompt="業務小分類（別紙２）から、適当な番号を記入して下さい。" error="業務小分類にある数値を入力すること。&#10;" imeMode="off" sqref="H37 H78:H79 H41">
      <formula1>1</formula1>
      <formula2>53</formula2>
    </dataValidation>
    <dataValidation type="list" allowBlank="1" showInputMessage="1" showErrorMessage="1" prompt="次のとおり、数値を選択すること。&#10;１：明治&#10;２：大正&#10;３：昭和&#10;４：平成" error="１から４までの数値を記入！&#10;" imeMode="off" sqref="O41">
      <formula1>年号</formula1>
    </dataValidation>
    <dataValidation type="whole" allowBlank="1" showInputMessage="1" showErrorMessage="1" prompt="数字で入力してください。&#10;" imeMode="off" sqref="P41">
      <formula1>1</formula1>
      <formula2>64</formula2>
    </dataValidation>
  </dataValidations>
  <printOptions/>
  <pageMargins left="0.2" right="0.2" top="0.984251968503937" bottom="0.984251968503937" header="0.5118110236220472" footer="0.5118110236220472"/>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B2:V17"/>
  <sheetViews>
    <sheetView tabSelected="1" workbookViewId="0" topLeftCell="A1">
      <selection activeCell="B2" sqref="B2:B3"/>
    </sheetView>
  </sheetViews>
  <sheetFormatPr defaultColWidth="9.00390625" defaultRowHeight="13.5"/>
  <cols>
    <col min="1" max="1" width="3.00390625" style="0" customWidth="1"/>
    <col min="2" max="2" width="15.125" style="0" customWidth="1"/>
    <col min="4" max="4" width="10.375" style="0" customWidth="1"/>
    <col min="5" max="5" width="4.125" style="0" customWidth="1"/>
    <col min="6" max="6" width="4.00390625" style="0" customWidth="1"/>
    <col min="7" max="7" width="3.625" style="0" customWidth="1"/>
    <col min="8" max="8" width="3.75390625" style="0" customWidth="1"/>
    <col min="9" max="9" width="5.00390625" style="0" customWidth="1"/>
    <col min="10" max="10" width="4.625" style="0" customWidth="1"/>
    <col min="11" max="11" width="4.875" style="0" customWidth="1"/>
    <col min="12" max="12" width="4.00390625" style="0" customWidth="1"/>
    <col min="13" max="15" width="4.75390625" style="0" customWidth="1"/>
    <col min="16" max="16" width="10.50390625" style="0" customWidth="1"/>
  </cols>
  <sheetData>
    <row r="2" spans="2:22" ht="13.5">
      <c r="B2" s="184" t="s">
        <v>196</v>
      </c>
      <c r="C2" s="185" t="s">
        <v>401</v>
      </c>
      <c r="D2" s="187" t="s">
        <v>402</v>
      </c>
      <c r="E2" s="189" t="s">
        <v>403</v>
      </c>
      <c r="F2" s="190"/>
      <c r="G2" s="191"/>
      <c r="H2" s="184" t="s">
        <v>404</v>
      </c>
      <c r="I2" s="184"/>
      <c r="J2" s="184"/>
      <c r="K2" s="184"/>
      <c r="L2" s="264" t="s">
        <v>197</v>
      </c>
      <c r="M2" s="264"/>
      <c r="N2" s="264"/>
      <c r="O2" s="264"/>
      <c r="P2" s="192" t="s">
        <v>198</v>
      </c>
      <c r="Q2" s="193" t="s">
        <v>199</v>
      </c>
      <c r="R2" s="194" t="s">
        <v>910</v>
      </c>
      <c r="S2" s="195" t="s">
        <v>409</v>
      </c>
      <c r="T2" s="193" t="s">
        <v>410</v>
      </c>
      <c r="U2" s="195" t="s">
        <v>409</v>
      </c>
      <c r="V2" s="184" t="s">
        <v>200</v>
      </c>
    </row>
    <row r="3" spans="2:22" ht="54">
      <c r="B3" s="184"/>
      <c r="C3" s="186"/>
      <c r="D3" s="188"/>
      <c r="E3" s="2" t="s">
        <v>412</v>
      </c>
      <c r="F3" s="2" t="s">
        <v>413</v>
      </c>
      <c r="G3" s="2" t="s">
        <v>414</v>
      </c>
      <c r="H3" s="1" t="s">
        <v>415</v>
      </c>
      <c r="I3" s="1" t="s">
        <v>416</v>
      </c>
      <c r="J3" s="1" t="s">
        <v>417</v>
      </c>
      <c r="K3" s="1" t="s">
        <v>418</v>
      </c>
      <c r="L3" s="1" t="s">
        <v>415</v>
      </c>
      <c r="M3" s="1" t="s">
        <v>416</v>
      </c>
      <c r="N3" s="1" t="s">
        <v>417</v>
      </c>
      <c r="O3" s="1" t="s">
        <v>418</v>
      </c>
      <c r="P3" s="192"/>
      <c r="Q3" s="193"/>
      <c r="R3" s="194"/>
      <c r="S3" s="195"/>
      <c r="T3" s="193"/>
      <c r="U3" s="195"/>
      <c r="V3" s="184"/>
    </row>
    <row r="4" spans="2:22" ht="30" customHeight="1">
      <c r="B4" s="78" t="s">
        <v>201</v>
      </c>
      <c r="C4" s="112" t="s">
        <v>202</v>
      </c>
      <c r="D4" s="78" t="s">
        <v>203</v>
      </c>
      <c r="E4" s="78">
        <v>3</v>
      </c>
      <c r="F4" s="78">
        <v>5</v>
      </c>
      <c r="G4" s="78">
        <v>22</v>
      </c>
      <c r="H4" s="78">
        <v>3</v>
      </c>
      <c r="I4" s="78">
        <v>33</v>
      </c>
      <c r="J4" s="78">
        <v>11</v>
      </c>
      <c r="K4" s="78">
        <v>20</v>
      </c>
      <c r="L4" s="78">
        <v>4</v>
      </c>
      <c r="M4" s="78">
        <v>15</v>
      </c>
      <c r="N4" s="78">
        <v>5</v>
      </c>
      <c r="O4" s="78">
        <v>20</v>
      </c>
      <c r="P4" s="79">
        <v>20000</v>
      </c>
      <c r="Q4" s="78" t="s">
        <v>204</v>
      </c>
      <c r="R4" s="79">
        <v>7165</v>
      </c>
      <c r="S4" s="80">
        <v>0.35825</v>
      </c>
      <c r="T4" s="113">
        <v>7165</v>
      </c>
      <c r="U4" s="80">
        <v>0.35825</v>
      </c>
      <c r="V4" s="1" t="s">
        <v>783</v>
      </c>
    </row>
    <row r="5" spans="2:22" ht="30" customHeight="1">
      <c r="B5" s="78" t="s">
        <v>205</v>
      </c>
      <c r="C5" s="78">
        <v>40002</v>
      </c>
      <c r="D5" s="78" t="s">
        <v>206</v>
      </c>
      <c r="E5" s="78">
        <v>3</v>
      </c>
      <c r="F5" s="78">
        <v>8</v>
      </c>
      <c r="G5" s="78">
        <v>38</v>
      </c>
      <c r="H5" s="78">
        <v>3</v>
      </c>
      <c r="I5" s="78">
        <v>51</v>
      </c>
      <c r="J5" s="78">
        <v>4</v>
      </c>
      <c r="K5" s="78">
        <v>5</v>
      </c>
      <c r="L5" s="78">
        <v>4</v>
      </c>
      <c r="M5" s="78">
        <v>15</v>
      </c>
      <c r="N5" s="78">
        <v>1</v>
      </c>
      <c r="O5" s="78">
        <v>21</v>
      </c>
      <c r="P5" s="79">
        <v>1800000</v>
      </c>
      <c r="Q5" s="78" t="s">
        <v>442</v>
      </c>
      <c r="R5" s="79">
        <v>20000</v>
      </c>
      <c r="S5" s="80">
        <v>0.011111111111111112</v>
      </c>
      <c r="T5" s="79">
        <v>20000</v>
      </c>
      <c r="U5" s="80">
        <v>0.011111111111111112</v>
      </c>
      <c r="V5" s="1" t="s">
        <v>207</v>
      </c>
    </row>
    <row r="6" spans="2:22" ht="30" customHeight="1">
      <c r="B6" s="78" t="s">
        <v>208</v>
      </c>
      <c r="C6" s="78">
        <v>25</v>
      </c>
      <c r="D6" s="78" t="s">
        <v>209</v>
      </c>
      <c r="E6" s="78">
        <v>1</v>
      </c>
      <c r="F6" s="78">
        <v>4</v>
      </c>
      <c r="G6" s="78">
        <v>18</v>
      </c>
      <c r="H6" s="78">
        <v>3</v>
      </c>
      <c r="I6" s="78">
        <v>53</v>
      </c>
      <c r="J6" s="78">
        <v>3</v>
      </c>
      <c r="K6" s="78">
        <v>14</v>
      </c>
      <c r="L6" s="78">
        <v>4</v>
      </c>
      <c r="M6" s="78">
        <v>15</v>
      </c>
      <c r="N6" s="78">
        <v>7</v>
      </c>
      <c r="O6" s="78">
        <v>31</v>
      </c>
      <c r="P6" s="79">
        <v>40000</v>
      </c>
      <c r="Q6" s="78" t="s">
        <v>20</v>
      </c>
      <c r="R6" s="79">
        <v>40000</v>
      </c>
      <c r="S6" s="80">
        <v>1</v>
      </c>
      <c r="T6" s="81">
        <v>0</v>
      </c>
      <c r="U6" s="80">
        <v>0</v>
      </c>
      <c r="V6" s="1" t="s">
        <v>210</v>
      </c>
    </row>
    <row r="7" spans="2:22" ht="30" customHeight="1">
      <c r="B7" s="78" t="s">
        <v>211</v>
      </c>
      <c r="C7" s="82" t="s">
        <v>212</v>
      </c>
      <c r="D7" s="78" t="s">
        <v>213</v>
      </c>
      <c r="E7" s="78">
        <v>3</v>
      </c>
      <c r="F7" s="78">
        <v>13</v>
      </c>
      <c r="G7" s="78">
        <v>53</v>
      </c>
      <c r="H7" s="78">
        <v>4</v>
      </c>
      <c r="I7" s="78">
        <v>1</v>
      </c>
      <c r="J7" s="78">
        <v>11</v>
      </c>
      <c r="K7" s="78">
        <v>6</v>
      </c>
      <c r="L7" s="78">
        <v>4</v>
      </c>
      <c r="M7" s="78">
        <v>15</v>
      </c>
      <c r="N7" s="78">
        <v>11</v>
      </c>
      <c r="O7" s="78">
        <v>10</v>
      </c>
      <c r="P7" s="79">
        <v>2500000</v>
      </c>
      <c r="Q7" s="1" t="s">
        <v>214</v>
      </c>
      <c r="R7" s="79">
        <v>75000</v>
      </c>
      <c r="S7" s="80">
        <v>0.03</v>
      </c>
      <c r="T7" s="81">
        <v>0</v>
      </c>
      <c r="U7" s="80">
        <v>0</v>
      </c>
      <c r="V7" s="1" t="s">
        <v>215</v>
      </c>
    </row>
    <row r="8" spans="2:22" ht="30" customHeight="1">
      <c r="B8" s="78" t="s">
        <v>216</v>
      </c>
      <c r="C8" s="78">
        <v>49</v>
      </c>
      <c r="D8" s="83" t="s">
        <v>217</v>
      </c>
      <c r="E8" s="78">
        <v>3</v>
      </c>
      <c r="F8" s="78">
        <v>11</v>
      </c>
      <c r="G8" s="78">
        <v>49</v>
      </c>
      <c r="H8" s="78">
        <v>4</v>
      </c>
      <c r="I8" s="78">
        <v>3</v>
      </c>
      <c r="J8" s="78">
        <v>11</v>
      </c>
      <c r="K8" s="78">
        <v>1</v>
      </c>
      <c r="L8" s="78">
        <v>4</v>
      </c>
      <c r="M8" s="78">
        <v>15</v>
      </c>
      <c r="N8" s="78">
        <v>6</v>
      </c>
      <c r="O8" s="78">
        <v>5</v>
      </c>
      <c r="P8" s="79">
        <v>65000</v>
      </c>
      <c r="Q8" s="78" t="s">
        <v>166</v>
      </c>
      <c r="R8" s="79">
        <v>15000</v>
      </c>
      <c r="S8" s="80">
        <v>0.23076923076923078</v>
      </c>
      <c r="T8" s="79">
        <v>15000</v>
      </c>
      <c r="U8" s="80">
        <v>0.23076923076923078</v>
      </c>
      <c r="V8" s="1" t="s">
        <v>218</v>
      </c>
    </row>
    <row r="9" spans="2:22" ht="30" customHeight="1">
      <c r="B9" s="78" t="s">
        <v>219</v>
      </c>
      <c r="C9" s="78">
        <v>271004041</v>
      </c>
      <c r="D9" s="93" t="s">
        <v>220</v>
      </c>
      <c r="E9" s="78">
        <v>3</v>
      </c>
      <c r="F9" s="78">
        <v>13</v>
      </c>
      <c r="G9" s="78">
        <v>53</v>
      </c>
      <c r="H9" s="78">
        <v>3</v>
      </c>
      <c r="I9" s="78">
        <v>60</v>
      </c>
      <c r="J9" s="78">
        <v>10</v>
      </c>
      <c r="K9" s="78">
        <v>12</v>
      </c>
      <c r="L9" s="78">
        <v>4</v>
      </c>
      <c r="M9" s="78">
        <v>15</v>
      </c>
      <c r="N9" s="78">
        <v>7</v>
      </c>
      <c r="O9" s="78">
        <v>31</v>
      </c>
      <c r="P9" s="79">
        <v>24000000</v>
      </c>
      <c r="Q9" s="1" t="s">
        <v>276</v>
      </c>
      <c r="R9" s="79">
        <v>6000000</v>
      </c>
      <c r="S9" s="80">
        <v>0.25</v>
      </c>
      <c r="T9" s="81">
        <v>0</v>
      </c>
      <c r="U9" s="80">
        <v>0</v>
      </c>
      <c r="V9" s="1" t="s">
        <v>221</v>
      </c>
    </row>
    <row r="10" spans="2:22" ht="30" customHeight="1">
      <c r="B10" s="78" t="s">
        <v>222</v>
      </c>
      <c r="C10" s="78">
        <v>17</v>
      </c>
      <c r="D10" s="114" t="s">
        <v>223</v>
      </c>
      <c r="E10" s="78">
        <v>3</v>
      </c>
      <c r="F10" s="78">
        <v>5</v>
      </c>
      <c r="G10" s="78">
        <v>22</v>
      </c>
      <c r="H10" s="78">
        <v>3</v>
      </c>
      <c r="I10" s="78">
        <v>54</v>
      </c>
      <c r="J10" s="78">
        <v>4</v>
      </c>
      <c r="K10" s="78">
        <v>5</v>
      </c>
      <c r="L10" s="78">
        <v>4</v>
      </c>
      <c r="M10" s="78">
        <v>15</v>
      </c>
      <c r="N10" s="78">
        <v>5</v>
      </c>
      <c r="O10" s="78">
        <v>14</v>
      </c>
      <c r="P10" s="79">
        <v>10000</v>
      </c>
      <c r="Q10" s="78" t="s">
        <v>300</v>
      </c>
      <c r="R10" s="115">
        <v>10000</v>
      </c>
      <c r="S10" s="80">
        <v>1</v>
      </c>
      <c r="T10" s="81">
        <v>0</v>
      </c>
      <c r="U10" s="80">
        <v>0</v>
      </c>
      <c r="V10" s="116" t="s">
        <v>224</v>
      </c>
    </row>
    <row r="11" spans="2:22" ht="30" customHeight="1">
      <c r="B11" s="78" t="s">
        <v>225</v>
      </c>
      <c r="C11" s="92" t="s">
        <v>226</v>
      </c>
      <c r="D11" s="78" t="s">
        <v>227</v>
      </c>
      <c r="E11" s="78">
        <v>3</v>
      </c>
      <c r="F11" s="78">
        <v>3</v>
      </c>
      <c r="G11" s="78">
        <v>11</v>
      </c>
      <c r="H11" s="78">
        <v>3</v>
      </c>
      <c r="I11" s="78">
        <v>47</v>
      </c>
      <c r="J11" s="78">
        <v>10</v>
      </c>
      <c r="K11" s="78">
        <v>2</v>
      </c>
      <c r="L11" s="78">
        <v>4</v>
      </c>
      <c r="M11" s="78">
        <v>15</v>
      </c>
      <c r="N11" s="78">
        <v>7</v>
      </c>
      <c r="O11" s="78">
        <v>1</v>
      </c>
      <c r="P11" s="79">
        <v>15701</v>
      </c>
      <c r="Q11" s="78" t="s">
        <v>228</v>
      </c>
      <c r="R11" s="79">
        <v>15701</v>
      </c>
      <c r="S11" s="80">
        <v>1</v>
      </c>
      <c r="T11" s="81"/>
      <c r="U11" s="80">
        <v>0</v>
      </c>
      <c r="V11" s="1" t="s">
        <v>474</v>
      </c>
    </row>
    <row r="12" spans="2:22" ht="30" customHeight="1">
      <c r="B12" s="117" t="s">
        <v>229</v>
      </c>
      <c r="C12" s="78"/>
      <c r="D12" s="117" t="s">
        <v>230</v>
      </c>
      <c r="E12" s="78">
        <v>3</v>
      </c>
      <c r="F12" s="78">
        <v>3</v>
      </c>
      <c r="G12" s="78">
        <v>9</v>
      </c>
      <c r="H12" s="78">
        <v>3</v>
      </c>
      <c r="I12" s="78">
        <v>63</v>
      </c>
      <c r="J12" s="78">
        <v>7</v>
      </c>
      <c r="K12" s="78">
        <v>15</v>
      </c>
      <c r="L12" s="78">
        <v>4</v>
      </c>
      <c r="M12" s="78">
        <v>15</v>
      </c>
      <c r="N12" s="78">
        <v>6</v>
      </c>
      <c r="O12" s="78">
        <v>20</v>
      </c>
      <c r="P12" s="79">
        <v>100000</v>
      </c>
      <c r="Q12" s="78" t="s">
        <v>231</v>
      </c>
      <c r="R12" s="79">
        <v>25000</v>
      </c>
      <c r="S12" s="80">
        <v>0.25</v>
      </c>
      <c r="T12" s="81">
        <v>0</v>
      </c>
      <c r="U12" s="80">
        <v>0</v>
      </c>
      <c r="V12" s="1" t="s">
        <v>535</v>
      </c>
    </row>
    <row r="13" spans="2:22" ht="30" customHeight="1">
      <c r="B13" s="78" t="s">
        <v>232</v>
      </c>
      <c r="C13" s="78">
        <v>286214003</v>
      </c>
      <c r="D13" s="83" t="s">
        <v>233</v>
      </c>
      <c r="E13" s="78">
        <v>3</v>
      </c>
      <c r="F13" s="78">
        <v>4</v>
      </c>
      <c r="G13" s="78">
        <v>18</v>
      </c>
      <c r="H13" s="78">
        <v>3</v>
      </c>
      <c r="I13" s="78">
        <v>49</v>
      </c>
      <c r="J13" s="78">
        <v>3</v>
      </c>
      <c r="K13" s="78">
        <v>11</v>
      </c>
      <c r="L13" s="78">
        <v>4</v>
      </c>
      <c r="M13" s="78">
        <v>15</v>
      </c>
      <c r="N13" s="78">
        <v>12</v>
      </c>
      <c r="O13" s="78">
        <v>25</v>
      </c>
      <c r="P13" s="79">
        <v>15000</v>
      </c>
      <c r="Q13" s="78" t="s">
        <v>234</v>
      </c>
      <c r="R13" s="79">
        <v>500</v>
      </c>
      <c r="S13" s="80">
        <v>0.03333333333333333</v>
      </c>
      <c r="T13" s="81">
        <v>0</v>
      </c>
      <c r="U13" s="80">
        <v>0</v>
      </c>
      <c r="V13" s="1" t="s">
        <v>235</v>
      </c>
    </row>
    <row r="14" spans="2:22" ht="30" customHeight="1">
      <c r="B14" s="78" t="s">
        <v>236</v>
      </c>
      <c r="C14" s="78">
        <v>323063003</v>
      </c>
      <c r="D14" s="78" t="s">
        <v>237</v>
      </c>
      <c r="E14" s="78">
        <v>4</v>
      </c>
      <c r="F14" s="78">
        <v>3</v>
      </c>
      <c r="G14" s="78">
        <v>13</v>
      </c>
      <c r="H14" s="78">
        <v>4</v>
      </c>
      <c r="I14" s="78">
        <v>3</v>
      </c>
      <c r="J14" s="78">
        <v>11</v>
      </c>
      <c r="K14" s="78">
        <v>25</v>
      </c>
      <c r="L14" s="78">
        <v>4</v>
      </c>
      <c r="M14" s="78">
        <v>15</v>
      </c>
      <c r="N14" s="78">
        <v>7</v>
      </c>
      <c r="O14" s="78">
        <v>31</v>
      </c>
      <c r="P14" s="79">
        <v>20000</v>
      </c>
      <c r="Q14" s="78" t="s">
        <v>238</v>
      </c>
      <c r="R14" s="79">
        <v>5000</v>
      </c>
      <c r="S14" s="80">
        <v>0.25</v>
      </c>
      <c r="T14" s="81">
        <v>0</v>
      </c>
      <c r="U14" s="80">
        <v>0</v>
      </c>
      <c r="V14" s="1" t="s">
        <v>239</v>
      </c>
    </row>
    <row r="15" spans="2:22" ht="30" customHeight="1">
      <c r="B15" s="78" t="s">
        <v>240</v>
      </c>
      <c r="C15" s="78">
        <v>383538004</v>
      </c>
      <c r="D15" s="118" t="s">
        <v>241</v>
      </c>
      <c r="E15" s="78">
        <v>4</v>
      </c>
      <c r="F15" s="78">
        <v>8</v>
      </c>
      <c r="G15" s="78">
        <v>35</v>
      </c>
      <c r="H15" s="78">
        <v>4</v>
      </c>
      <c r="I15" s="78">
        <v>11</v>
      </c>
      <c r="J15" s="78">
        <v>3</v>
      </c>
      <c r="K15" s="78">
        <v>18</v>
      </c>
      <c r="L15" s="78">
        <v>4</v>
      </c>
      <c r="M15" s="78">
        <v>15</v>
      </c>
      <c r="N15" s="78">
        <v>12</v>
      </c>
      <c r="O15" s="78">
        <v>16</v>
      </c>
      <c r="P15" s="79">
        <v>3000</v>
      </c>
      <c r="Q15" s="1" t="s">
        <v>242</v>
      </c>
      <c r="R15" s="79">
        <v>1000</v>
      </c>
      <c r="S15" s="80">
        <v>0.3333333333333333</v>
      </c>
      <c r="T15" s="81">
        <v>0</v>
      </c>
      <c r="U15" s="80">
        <v>0</v>
      </c>
      <c r="V15" s="1" t="s">
        <v>243</v>
      </c>
    </row>
    <row r="16" spans="2:22" ht="30" customHeight="1">
      <c r="B16" s="78" t="s">
        <v>244</v>
      </c>
      <c r="C16" s="78">
        <v>423700002</v>
      </c>
      <c r="D16" s="78" t="s">
        <v>245</v>
      </c>
      <c r="E16" s="78">
        <v>4</v>
      </c>
      <c r="F16" s="78">
        <v>4</v>
      </c>
      <c r="G16" s="78">
        <v>18</v>
      </c>
      <c r="H16" s="78">
        <v>4</v>
      </c>
      <c r="I16" s="78">
        <v>13</v>
      </c>
      <c r="J16" s="78">
        <v>2</v>
      </c>
      <c r="K16" s="78">
        <v>16</v>
      </c>
      <c r="L16" s="78">
        <v>4</v>
      </c>
      <c r="M16" s="78">
        <v>15</v>
      </c>
      <c r="N16" s="78">
        <v>9</v>
      </c>
      <c r="O16" s="78">
        <v>25</v>
      </c>
      <c r="P16" s="79">
        <v>3000</v>
      </c>
      <c r="Q16" s="78" t="s">
        <v>246</v>
      </c>
      <c r="R16" s="79">
        <v>3000</v>
      </c>
      <c r="S16" s="80">
        <v>1</v>
      </c>
      <c r="T16" s="81">
        <v>0</v>
      </c>
      <c r="U16" s="80">
        <v>0</v>
      </c>
      <c r="V16" s="1" t="s">
        <v>243</v>
      </c>
    </row>
    <row r="17" spans="2:22" ht="30" customHeight="1">
      <c r="B17" s="78" t="s">
        <v>247</v>
      </c>
      <c r="C17" s="78">
        <v>1</v>
      </c>
      <c r="D17" s="78" t="s">
        <v>248</v>
      </c>
      <c r="E17" s="78">
        <v>3</v>
      </c>
      <c r="F17" s="78">
        <v>4</v>
      </c>
      <c r="G17" s="78">
        <v>18</v>
      </c>
      <c r="H17" s="78">
        <v>3</v>
      </c>
      <c r="I17" s="78">
        <v>55</v>
      </c>
      <c r="J17" s="78">
        <v>8</v>
      </c>
      <c r="K17" s="78">
        <v>7</v>
      </c>
      <c r="L17" s="78">
        <v>4</v>
      </c>
      <c r="M17" s="78">
        <v>15</v>
      </c>
      <c r="N17" s="78">
        <v>6</v>
      </c>
      <c r="O17" s="78">
        <v>25</v>
      </c>
      <c r="P17" s="79">
        <v>3100</v>
      </c>
      <c r="Q17" s="78" t="s">
        <v>249</v>
      </c>
      <c r="R17" s="79">
        <v>3100</v>
      </c>
      <c r="S17" s="80">
        <v>1</v>
      </c>
      <c r="T17" s="81">
        <v>0</v>
      </c>
      <c r="U17" s="80">
        <v>0</v>
      </c>
      <c r="V17" s="1" t="s">
        <v>243</v>
      </c>
    </row>
  </sheetData>
  <mergeCells count="13">
    <mergeCell ref="V2:V3"/>
    <mergeCell ref="R2:R3"/>
    <mergeCell ref="S2:S3"/>
    <mergeCell ref="T2:T3"/>
    <mergeCell ref="U2:U3"/>
    <mergeCell ref="H2:K2"/>
    <mergeCell ref="L2:O2"/>
    <mergeCell ref="P2:P3"/>
    <mergeCell ref="Q2:Q3"/>
    <mergeCell ref="B2:B3"/>
    <mergeCell ref="C2:C3"/>
    <mergeCell ref="D2:D3"/>
    <mergeCell ref="E2:G2"/>
  </mergeCells>
  <printOptions/>
  <pageMargins left="0.27" right="0.2" top="0.8" bottom="0.59" header="0.512" footer="0.51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008456</dc:creator>
  <cp:keywords/>
  <dc:description/>
  <cp:lastModifiedBy>008456</cp:lastModifiedBy>
  <cp:lastPrinted>2005-03-24T00:44:36Z</cp:lastPrinted>
  <dcterms:created xsi:type="dcterms:W3CDTF">2005-03-17T13:09:51Z</dcterms:created>
  <dcterms:modified xsi:type="dcterms:W3CDTF">2005-03-27T07:29:12Z</dcterms:modified>
  <cp:category/>
  <cp:version/>
  <cp:contentType/>
  <cp:contentStatus/>
</cp:coreProperties>
</file>