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35" windowWidth="19320" windowHeight="6195" activeTab="0"/>
  </bookViews>
  <sheets>
    <sheet name="廃止" sheetId="1" r:id="rId1"/>
    <sheet name="統合" sheetId="2" r:id="rId2"/>
    <sheet name="引揚" sheetId="3" r:id="rId3"/>
    <sheet name="総括" sheetId="4" r:id="rId4"/>
  </sheets>
  <externalReferences>
    <externalReference r:id="rId7"/>
    <externalReference r:id="rId8"/>
  </externalReferences>
  <definedNames>
    <definedName name="_xlnm.Print_Area" localSheetId="3">'総括'!$A$1:$P$10</definedName>
    <definedName name="_xlnm.Print_Area" localSheetId="0">'廃止'!$A$1:$U$166</definedName>
    <definedName name="系列13">'[1]データシート（本シートは絶対に手を加えないで下さい）'!$A$12:$A$24</definedName>
    <definedName name="系列15">'[2]データシート（本シートは絶対に手を加えないで下さい）'!$A$12:$A$24</definedName>
    <definedName name="年号">'[1]データシート（本シートは絶対に手を加えないで下さい）'!$B$39:$B$42</definedName>
    <definedName name="法人分類">'[1]データシート（本シートは絶対に手を加えないで下さい）'!$H$39:$H$47</definedName>
  </definedNames>
  <calcPr fullCalcOnLoad="1"/>
</workbook>
</file>

<file path=xl/sharedStrings.xml><?xml version="1.0" encoding="utf-8"?>
<sst xmlns="http://schemas.openxmlformats.org/spreadsheetml/2006/main" count="1298" uniqueCount="903">
  <si>
    <t>教育・文化・福祉施設の管理運営</t>
  </si>
  <si>
    <t>教育･文化･福祉施設の管理運営</t>
  </si>
  <si>
    <t>国府町教育文化事業団</t>
  </si>
  <si>
    <t>国府町民体育館の管理運営、因幡万葉歴史館の受託管理運営</t>
  </si>
  <si>
    <t>河原町教育文化事業団</t>
  </si>
  <si>
    <t>鳥取市河原市民プールの建設及び管理運営</t>
  </si>
  <si>
    <t>ケーブルビジョン東ほうき</t>
  </si>
  <si>
    <t>ケーブルテレビ放送事業</t>
  </si>
  <si>
    <t>鳥取中央有線放送</t>
  </si>
  <si>
    <t>東伯地区有線放送</t>
  </si>
  <si>
    <t>大和都市公園協会</t>
  </si>
  <si>
    <t>大和総合運動公園、スポーツセンターの管理運営</t>
  </si>
  <si>
    <t>光市スポーツ振興会</t>
  </si>
  <si>
    <t>山口県光市</t>
  </si>
  <si>
    <t>光市スポーツ振興会</t>
  </si>
  <si>
    <t>総合体育館、スポーツ公園の管理運営</t>
  </si>
  <si>
    <t>アクアタウン宍喰</t>
  </si>
  <si>
    <t>温泉宿泊施設の運営</t>
  </si>
  <si>
    <t>漁火</t>
  </si>
  <si>
    <t>温泉宿泊施設の運営・道の駅の運営</t>
  </si>
  <si>
    <t>徳島県海陽町</t>
  </si>
  <si>
    <t>宿泊施設の運営</t>
  </si>
  <si>
    <t>城島地区筑後川水辺環境整備センター</t>
  </si>
  <si>
    <t>筑後川の水辺環境整備・筑後川高水敷内におけるスポーツ・レクリエーション施設の管理及び運営</t>
  </si>
  <si>
    <t>福岡県久留米市</t>
  </si>
  <si>
    <t>（３）出資引き揚げ</t>
  </si>
  <si>
    <t>法人の名称</t>
  </si>
  <si>
    <t>出資引き揚げ年月日</t>
  </si>
  <si>
    <t>引き揚げ前
出   資  金
総　      額</t>
  </si>
  <si>
    <t>引き揚げ前の主たる出資地方公共団体名</t>
  </si>
  <si>
    <t>引揚
理由</t>
  </si>
  <si>
    <t>東京都データシステムズ</t>
  </si>
  <si>
    <t>情報処理サービス事業等</t>
  </si>
  <si>
    <t>臨海副都心の情報基盤整備等</t>
  </si>
  <si>
    <t>組織の効率化、経営合理化等の為</t>
  </si>
  <si>
    <t>放送センター</t>
  </si>
  <si>
    <t>岐阜放送(株)への増資(現物出資）のため</t>
  </si>
  <si>
    <t>放送法による一般放送事業</t>
  </si>
  <si>
    <t>鹿児島中央ステーション開発</t>
  </si>
  <si>
    <t>公共駐車場，貸店舗（物販，飲食等）</t>
  </si>
  <si>
    <t>鹿児島県</t>
  </si>
  <si>
    <t>会社からの株式取得申し出による</t>
  </si>
  <si>
    <t>千葉ステーションビル</t>
  </si>
  <si>
    <t>駅ビルの管理・賃貸</t>
  </si>
  <si>
    <t>商業施設等の所有
賃貸</t>
  </si>
  <si>
    <t>広島県広島市</t>
  </si>
  <si>
    <t>丸中釧路中央青果</t>
  </si>
  <si>
    <t>青果物・花きの受託販売並びに購入販売</t>
  </si>
  <si>
    <t>北海道釧路市</t>
  </si>
  <si>
    <t>ハーブガーデンの維持、管理、運営</t>
  </si>
  <si>
    <t>北海道由仁町</t>
  </si>
  <si>
    <t>森林公園キャンプ場等の管理</t>
  </si>
  <si>
    <t>北海道遠軽町</t>
  </si>
  <si>
    <t>白滝観光</t>
  </si>
  <si>
    <t>ホテルの管理運営</t>
  </si>
  <si>
    <t>テレコム青森</t>
  </si>
  <si>
    <t>県施設の指定管理者業務</t>
  </si>
  <si>
    <t>青森県青森市</t>
  </si>
  <si>
    <t>五所川原街づくり株式会社</t>
  </si>
  <si>
    <t>ショッピングセンターの管理運営</t>
  </si>
  <si>
    <t>青森県五所川原市</t>
  </si>
  <si>
    <t>十和田観光電鉄</t>
  </si>
  <si>
    <t>鉄道・バス事業及びショッピングセンター運営</t>
  </si>
  <si>
    <t>青森県十和田市</t>
  </si>
  <si>
    <t>八幡平電機</t>
  </si>
  <si>
    <t>電機機械器具製造</t>
  </si>
  <si>
    <t>インターネットプロバイダー業務</t>
  </si>
  <si>
    <t>山形県河北町</t>
  </si>
  <si>
    <t>インフォメーションネットワーク郡山</t>
  </si>
  <si>
    <t>有線テレビジョン放送法による有線放送事業</t>
  </si>
  <si>
    <t>福島県郡山市</t>
  </si>
  <si>
    <t>情報ネットワークセンターみと</t>
  </si>
  <si>
    <t>ホームページの制作及びメンテナンス委託</t>
  </si>
  <si>
    <t>茨城県水戸市</t>
  </si>
  <si>
    <t>会社経営の安定化を図るため。</t>
  </si>
  <si>
    <t>大峰高原開発</t>
  </si>
  <si>
    <t>月夜野ゴルフクラブの経営</t>
  </si>
  <si>
    <t>群馬県みなかみ町</t>
  </si>
  <si>
    <t>経営状況が低調で経営が困難となった</t>
  </si>
  <si>
    <t>調布ケーブルテレビジョン</t>
  </si>
  <si>
    <t>有線テレビ放送事業</t>
  </si>
  <si>
    <t>東京都調布市</t>
  </si>
  <si>
    <t>柏崎自動車学校</t>
  </si>
  <si>
    <t>自動車の運転技術の取得及び学科教習</t>
  </si>
  <si>
    <t>山中環境サービス</t>
  </si>
  <si>
    <t>塵芥収集・し尿処理・環境衛生業務</t>
  </si>
  <si>
    <t>石川県加賀市</t>
  </si>
  <si>
    <t>飛騨セルトップ</t>
  </si>
  <si>
    <t>花苗・野菜苗の生産及び販売</t>
  </si>
  <si>
    <t>岐阜県高山市</t>
  </si>
  <si>
    <t>飛騨唐辛工房</t>
  </si>
  <si>
    <t>唐辛子ソースの製造・販売</t>
  </si>
  <si>
    <t>平湯大滝公園</t>
  </si>
  <si>
    <t>観光施設（自然公園）の管理運営</t>
  </si>
  <si>
    <t>興亜レジャー開発</t>
  </si>
  <si>
    <t>レジャー施設の運営</t>
  </si>
  <si>
    <t>山口県和木町</t>
  </si>
  <si>
    <t>ニューメディア徳島</t>
  </si>
  <si>
    <t>徳島県徳島市</t>
  </si>
  <si>
    <t>四万十市中村野菜価格安定基金協会</t>
  </si>
  <si>
    <t>高知県四万十市</t>
  </si>
  <si>
    <t>出資金の利息により補填してきたが、低利率のため運用できなくなったことによる。</t>
  </si>
  <si>
    <t>長崎県西海市</t>
  </si>
  <si>
    <t>長崎県雲仙市</t>
  </si>
  <si>
    <t>別府開発ビル</t>
  </si>
  <si>
    <t>駐車場の運営</t>
  </si>
  <si>
    <t>大分県別府市</t>
  </si>
  <si>
    <t>別府ステーションセンター</t>
  </si>
  <si>
    <t>西九州開発</t>
  </si>
  <si>
    <t>大島アイランドホテル経営</t>
  </si>
  <si>
    <t>法人形態</t>
  </si>
  <si>
    <t>理　由</t>
  </si>
  <si>
    <t>民</t>
  </si>
  <si>
    <t>会</t>
  </si>
  <si>
    <t>三</t>
  </si>
  <si>
    <t>独</t>
  </si>
  <si>
    <t>小計</t>
  </si>
  <si>
    <t>統　合</t>
  </si>
  <si>
    <t>法人数</t>
  </si>
  <si>
    <t>統合前</t>
  </si>
  <si>
    <t>統合後</t>
  </si>
  <si>
    <t>廃　止</t>
  </si>
  <si>
    <t>出資引き揚げ</t>
  </si>
  <si>
    <t>ア</t>
  </si>
  <si>
    <t>イ</t>
  </si>
  <si>
    <t>ウ</t>
  </si>
  <si>
    <t>エ</t>
  </si>
  <si>
    <t>オ</t>
  </si>
  <si>
    <t>カ</t>
  </si>
  <si>
    <t>キ</t>
  </si>
  <si>
    <t>　　　</t>
  </si>
  <si>
    <t>上浦芸術文化振興会</t>
  </si>
  <si>
    <t>新潟県農業拓植基金協会</t>
  </si>
  <si>
    <t>広島市福祉サービス公社</t>
  </si>
  <si>
    <t>神栖市土地開発公社</t>
  </si>
  <si>
    <t>はさきおさかなセンター</t>
  </si>
  <si>
    <t>きらら</t>
  </si>
  <si>
    <t>フロンティアはりま</t>
  </si>
  <si>
    <t>おおかわち</t>
  </si>
  <si>
    <t>香芝市文化振興財団</t>
  </si>
  <si>
    <t>王寺周辺広域土地開発公社</t>
  </si>
  <si>
    <t>東吉野村総合開発公社</t>
  </si>
  <si>
    <t>アメニティよこた</t>
  </si>
  <si>
    <t>ベッセルおおち</t>
  </si>
  <si>
    <t>２市の施策として、各々新会社を設立し事業運営する為</t>
  </si>
  <si>
    <t>鳥取県鳥取市</t>
  </si>
  <si>
    <t>鳥取県湯梨浜町</t>
  </si>
  <si>
    <t>新潟県魚沼市</t>
  </si>
  <si>
    <t>その他の
地方公共団体出資額</t>
  </si>
  <si>
    <t>主たる
出資地方公共団体名</t>
  </si>
  <si>
    <t>他に類似の業務を行う社会福祉法人があるため</t>
  </si>
  <si>
    <t>ポート秋田</t>
  </si>
  <si>
    <t>観光振興の先導的役割を果たしてきた同法人は初期の目的を達成したため、新たに民間事業者に運営を委ねることとし、同法人を廃止することとした。</t>
  </si>
  <si>
    <t>西肥リゾート開発</t>
  </si>
  <si>
    <t>備考</t>
  </si>
  <si>
    <t>×</t>
  </si>
  <si>
    <t>ウ</t>
  </si>
  <si>
    <t>○</t>
  </si>
  <si>
    <t>群馬県全域における国際交流、観光振興・観光宣伝事業を実施している。</t>
  </si>
  <si>
    <t>観光資源の開発・観光施設の利用者及び管理運営</t>
  </si>
  <si>
    <t>臨海副都心の都市整備基盤、ビル建設、管理等</t>
  </si>
  <si>
    <t>国際交流及び国際協力、国際人材の育成等に関する各種事業の実施並びに国際学生会館等の管理運営</t>
  </si>
  <si>
    <t>農地の売買・賃借、家畜糞尿処理施設等の整備等</t>
  </si>
  <si>
    <t>優れた農業後継者の確保・育成</t>
  </si>
  <si>
    <t>各区体育館、温水プール等スポーツ施設の管理運営
学校開放事業</t>
  </si>
  <si>
    <t>本館、記念館の管理運営
彫刻展開催事業、美術講座</t>
  </si>
  <si>
    <t>ジェイコムウエスト</t>
  </si>
  <si>
    <t>市内の道路面漏水修繕等</t>
  </si>
  <si>
    <t>京都市生涯学習振興財団</t>
  </si>
  <si>
    <t>公民館・図書館等の管理・運営</t>
  </si>
  <si>
    <t>ケーブルテレビ事業・ケーブルインターネット事業</t>
  </si>
  <si>
    <t>宿泊施設等の管理運営</t>
  </si>
  <si>
    <t>ゆめぐり</t>
  </si>
  <si>
    <t>古河総合公園管理運営企画業務、市内公園管理、古河市斎場管理</t>
  </si>
  <si>
    <t>ネーブルパーク、温水プールの管理、緑化推進事業、古河総合公園管理運営企画業務、市内公園管理、古河市斎場管理</t>
  </si>
  <si>
    <t>ネーブルパーク、温水プールの管理、緑化推進事業</t>
  </si>
  <si>
    <t>老人福祉センターの運営管理業務等</t>
  </si>
  <si>
    <t>し尿収集運搬・浄化槽清掃・公共施設、駐車場の管理運営等</t>
  </si>
  <si>
    <t>広神村農業校舎</t>
  </si>
  <si>
    <t>農業担い手の育成
農作業の支援
農業公社施設の管理運営</t>
  </si>
  <si>
    <t>営農作業の受託支援</t>
  </si>
  <si>
    <t>守門農産</t>
  </si>
  <si>
    <t>水稲、畑作等農業の経営</t>
  </si>
  <si>
    <t>ドリーム・クリエーション入広瀬</t>
  </si>
  <si>
    <t>水田の耕作受託・ハーブ香園の管理受託</t>
  </si>
  <si>
    <t>日帰り温泉施設及び宿泊施設の管理運営</t>
  </si>
  <si>
    <t>総合体育館、スポーツ公園の管理運営</t>
  </si>
  <si>
    <t>久留米市都市公園管理センター</t>
  </si>
  <si>
    <t>都市公園施設の維持管理および運営</t>
  </si>
  <si>
    <t>イ</t>
  </si>
  <si>
    <t>エ</t>
  </si>
  <si>
    <t>NHKきんきメディアプラン</t>
  </si>
  <si>
    <t>ア</t>
  </si>
  <si>
    <t>アルパーク</t>
  </si>
  <si>
    <t>ゆにガーデン</t>
  </si>
  <si>
    <t>アメニティ・トラスト</t>
  </si>
  <si>
    <t>いんたーねっと・ひな</t>
  </si>
  <si>
    <t>地域中小企業の情報化関連事業</t>
  </si>
  <si>
    <t>主要野菜の価格低落に起因する農家の損失を緩和して生産農家の経営安定を図ること、四万十市立四万十農園の管理運営</t>
  </si>
  <si>
    <t>島原半島振興</t>
  </si>
  <si>
    <t>入浴、美術館、ガラス体験工房</t>
  </si>
  <si>
    <t>(株)岐阜放送の番組制作放送法による放送事業</t>
  </si>
  <si>
    <t>引き揚げではなく、経営改善計画の一環として行った全額減資による。（同日に第三者割り当て増資を実施）</t>
  </si>
  <si>
    <t>別府駅高架下周辺の不動産賃貸業務</t>
  </si>
  <si>
    <t>合計</t>
  </si>
  <si>
    <t>海外移住者の資金調達の便宜を図るため金融機関への保証を行う。</t>
  </si>
  <si>
    <t>明るい長寿社会推進機構、介護実習・普及センター、県立ふくし交流プラザ及び県立障害者スポーツセンターの管理運営</t>
  </si>
  <si>
    <t>在宅福祉サービスの提供</t>
  </si>
  <si>
    <t>土地再開発法第２条の2第３項に基づく市街再開発事業</t>
  </si>
  <si>
    <t>公共用地、公用地等の先行取得、管理及び処分。住宅用地、工業用地等の造成及び分譲</t>
  </si>
  <si>
    <t>農産物の製造・加工及び販売</t>
  </si>
  <si>
    <t>公共用地等の取得、管理、処分</t>
  </si>
  <si>
    <t>文化ホールの管理並びに文化及びスポーツ振興事業の実施</t>
  </si>
  <si>
    <t>観光農業運営支援、オフトーク通信放送業務</t>
  </si>
  <si>
    <t>文化・体育・公園施設等の管理運営、文化事業運営</t>
  </si>
  <si>
    <t>香芝市ふたかみ文化センターの管理</t>
  </si>
  <si>
    <t>事業目的の用地取得</t>
  </si>
  <si>
    <t>林業、地場産業、観光振興対策に係る調査研究事業</t>
  </si>
  <si>
    <t>浴場の経営、飲食店運営、旅館業、演芸・映画・音楽等の興行</t>
  </si>
  <si>
    <t>公園及び教育施設等の管理</t>
  </si>
  <si>
    <t>キ</t>
  </si>
  <si>
    <t>ア</t>
  </si>
  <si>
    <t>エ</t>
  </si>
  <si>
    <t>オ</t>
  </si>
  <si>
    <t>イ</t>
  </si>
  <si>
    <t>ウ</t>
  </si>
  <si>
    <t>カ</t>
  </si>
  <si>
    <t>立花町土地開発公社</t>
  </si>
  <si>
    <t>用地取得・造成事業</t>
  </si>
  <si>
    <t>福岡県立花町</t>
  </si>
  <si>
    <t>（１）廃止</t>
  </si>
  <si>
    <t>（２）統合</t>
  </si>
  <si>
    <t>（３）出資引き揚げ</t>
  </si>
  <si>
    <t>（４）総括</t>
  </si>
  <si>
    <t>（単位：千円）</t>
  </si>
  <si>
    <t>廃止法人の名称</t>
  </si>
  <si>
    <t>業務概要</t>
  </si>
  <si>
    <t>類型</t>
  </si>
  <si>
    <t>設立年月日</t>
  </si>
  <si>
    <t>廃止年月日</t>
  </si>
  <si>
    <t>出資金
総　 額</t>
  </si>
  <si>
    <t>主たる出資
地方公共団体出資額</t>
  </si>
  <si>
    <t>比率</t>
  </si>
  <si>
    <t>その他の
地方公共団体
出資額</t>
  </si>
  <si>
    <t>廃止
理由</t>
  </si>
  <si>
    <t>備　　考</t>
  </si>
  <si>
    <t>(株)糖鎖工学研究所</t>
  </si>
  <si>
    <t>フコダインを使った研究開発</t>
  </si>
  <si>
    <t>青森県</t>
  </si>
  <si>
    <t>エ</t>
  </si>
  <si>
    <t>秋田県物産振興会</t>
  </si>
  <si>
    <t>県物産の展示・販売</t>
  </si>
  <si>
    <t>秋田県</t>
  </si>
  <si>
    <t>キ</t>
  </si>
  <si>
    <t>民営化</t>
  </si>
  <si>
    <t>秋田県国民年金福祉協会</t>
  </si>
  <si>
    <t>国民年金制度に関する広報・宣伝、国民年金保養センターの受託</t>
  </si>
  <si>
    <t>ア</t>
  </si>
  <si>
    <t>山形県国民年金福祉協会</t>
  </si>
  <si>
    <t>国民年金健康保養センターの受託運営</t>
  </si>
  <si>
    <t>山形県</t>
  </si>
  <si>
    <t>独立行政法人年金・健康保険福祉施設整備機構へ引き渡し</t>
  </si>
  <si>
    <t>群馬県酪農指導検査協会</t>
  </si>
  <si>
    <t>生乳検査、牛群検定の実施及び指導</t>
  </si>
  <si>
    <t>群馬県</t>
  </si>
  <si>
    <t>群馬県下水道公社</t>
  </si>
  <si>
    <t>流域下水道の維持管理及び下水道知識の普及・啓発</t>
  </si>
  <si>
    <t>千葉県国民年金福祉協会</t>
  </si>
  <si>
    <t>国民年金健康保養センターの経営</t>
  </si>
  <si>
    <t>千葉県</t>
  </si>
  <si>
    <t>国の方針による</t>
  </si>
  <si>
    <t>新潟県</t>
  </si>
  <si>
    <t>長野県廃棄物処理事業団</t>
  </si>
  <si>
    <t>産業廃棄物最終処分場等のモデル施設の設置運営</t>
  </si>
  <si>
    <t>長野県</t>
  </si>
  <si>
    <t>当面施設整備の見込みがないこと、団体の必要性が希薄になったこと等による。</t>
  </si>
  <si>
    <t>岐阜県労働者信用基金協会</t>
  </si>
  <si>
    <t>労働者または労働者をもって組織する団体が労金から貸出を受ける場合、労金に対して負担する債務の保証</t>
  </si>
  <si>
    <t>岐阜県</t>
  </si>
  <si>
    <t>神岡鉄道</t>
  </si>
  <si>
    <t>鉄道事業（猪谷駅～奥飛騨温泉口駅19.9ｷﾛ</t>
  </si>
  <si>
    <t>岐阜県産業デザインセンター</t>
  </si>
  <si>
    <t>産業振興等に関する各種情報の収集、提供</t>
  </si>
  <si>
    <t>イ</t>
  </si>
  <si>
    <t>静岡県総合管理公社</t>
  </si>
  <si>
    <t>技術職員の研修、調査・設計等、公共事業の技術支援</t>
  </si>
  <si>
    <t>静岡県</t>
  </si>
  <si>
    <t>県直営化</t>
  </si>
  <si>
    <t>牧之原総合開発</t>
  </si>
  <si>
    <t>工業団地造成販売</t>
  </si>
  <si>
    <t>特別清算</t>
  </si>
  <si>
    <t>静岡県生涯学習振興財団</t>
  </si>
  <si>
    <t>ふじのくにゆうゆうクラブの開催等</t>
  </si>
  <si>
    <t>NHK中部ブレーンズ</t>
  </si>
  <si>
    <t>放送番組の企画・制作</t>
  </si>
  <si>
    <t>愛知県</t>
  </si>
  <si>
    <t>NHK経営改革の一環としてNHK地域子会社が再編されることとなったため</t>
  </si>
  <si>
    <t>志摩スペイン村土地建物</t>
  </si>
  <si>
    <t>レジャー施設を所有し、別会社に賃貸</t>
  </si>
  <si>
    <t>三重県</t>
  </si>
  <si>
    <t>千里ライフサイエンスセンター</t>
  </si>
  <si>
    <t>千里ライフサイエンスセンタービルの管理・運営</t>
  </si>
  <si>
    <t>大阪府</t>
  </si>
  <si>
    <t>大阪府下水道技術センター</t>
  </si>
  <si>
    <t>府内市町村への下水道技術の協力等</t>
  </si>
  <si>
    <t>奈良県文化事業団</t>
  </si>
  <si>
    <t>宿泊研修施設の管理運営</t>
  </si>
  <si>
    <t>奈良県</t>
  </si>
  <si>
    <t>オ</t>
  </si>
  <si>
    <t>徳島コンベンションビューロー</t>
  </si>
  <si>
    <t>徳島へのコンベンションの誘致</t>
  </si>
  <si>
    <t>徳島県</t>
  </si>
  <si>
    <t>コンベンション誘致と観光振興を一体化した組織へと再編することを目的とした発展的な解散であり，解散後の業務は徳島県観光協会へ継承した。</t>
  </si>
  <si>
    <t>徳島県青少年協会</t>
  </si>
  <si>
    <t>青少年センターの管理運営</t>
  </si>
  <si>
    <t>青少年センターの管理運営にＰＦＩ導入のため</t>
  </si>
  <si>
    <t>(財)徳島県文化協会</t>
  </si>
  <si>
    <t>文化振興事業の実施</t>
  </si>
  <si>
    <t>とくしま地域政策研究所</t>
  </si>
  <si>
    <t>自治体シンクタンク</t>
  </si>
  <si>
    <t>県において類似の業務を行う組織が設立されたため</t>
  </si>
  <si>
    <t>徳島県鳴門競艇収益金町村振興基金</t>
  </si>
  <si>
    <t>町村に対し公共施設の建設設備に要する資金の貸付を行う</t>
  </si>
  <si>
    <t>高知県ふくし交流財団</t>
  </si>
  <si>
    <t>高知県</t>
  </si>
  <si>
    <t>高知県障害者スポーツ振興協会</t>
  </si>
  <si>
    <t>障害者スポーツの普及･啓発、研修</t>
  </si>
  <si>
    <t>長崎県市町村土地開発公社</t>
  </si>
  <si>
    <t>市町の公共用地、公共用地等の取得、管理、処分</t>
  </si>
  <si>
    <t>長崎県</t>
  </si>
  <si>
    <t>(社)大分県林業公社</t>
  </si>
  <si>
    <t>分収造林・分収育林等に関する事業</t>
  </si>
  <si>
    <t>大分県</t>
  </si>
  <si>
    <t>沖縄蘭研</t>
  </si>
  <si>
    <t>花卉の育種、増殖、育成並びに販売</t>
  </si>
  <si>
    <t>沖縄県</t>
  </si>
  <si>
    <t>川崎市建設技術センター</t>
  </si>
  <si>
    <t>工事材料等の検査等良好な公共工事の提供</t>
  </si>
  <si>
    <t>大阪市勤労福祉文化協会</t>
  </si>
  <si>
    <t>労働会館管理運営等</t>
  </si>
  <si>
    <t>大阪府大阪市</t>
  </si>
  <si>
    <t>大阪中小企業輸入振興</t>
  </si>
  <si>
    <t>商業ビルの賃貸管理</t>
  </si>
  <si>
    <t>大阪府大阪市</t>
  </si>
  <si>
    <t>IAAF世界陸上2007大阪大会組織委員会</t>
  </si>
  <si>
    <t>第11回IAAF世界陸上競技選手権大阪大会の開催・運営</t>
  </si>
  <si>
    <t>北九州勤労総合福祉センター</t>
  </si>
  <si>
    <t>施設（北九州勤労総合福祉センター）の管理運営</t>
  </si>
  <si>
    <t>勤労者福祉施設としての役割を終えたため。</t>
  </si>
  <si>
    <t>北九州市中小企業共済ｾﾝﾀｰ</t>
  </si>
  <si>
    <t>市内の中小企業の事業主、法人の役員及び従業員を対象として、退職金共済事業及び福利厚生事業を実施</t>
  </si>
  <si>
    <t>北九州商工会議所に事業移管</t>
  </si>
  <si>
    <t>さいたま市学校給食協会</t>
  </si>
  <si>
    <t>学校給食用物資の供給と学校給食費の管理</t>
  </si>
  <si>
    <t>静岡商業振興ビル</t>
  </si>
  <si>
    <t>ショッピングセンターの建設及び管理運営</t>
  </si>
  <si>
    <t>浜松市浜北振興公社</t>
  </si>
  <si>
    <t>文化ホール、体育館、公園などの管理運営</t>
  </si>
  <si>
    <t>カ</t>
  </si>
  <si>
    <t>能登地域高等教育振興財団</t>
  </si>
  <si>
    <t>高等教育機関の整備に対する融資事業</t>
  </si>
  <si>
    <t>七尾市</t>
  </si>
  <si>
    <t>石川県国民年金福祉協会</t>
  </si>
  <si>
    <t>国民年金保養センターの受託経営</t>
  </si>
  <si>
    <t>石川県</t>
  </si>
  <si>
    <t>石川県建設技術センター</t>
  </si>
  <si>
    <t>公共土木事業の設計等受託</t>
  </si>
  <si>
    <t>全国液卵公社</t>
  </si>
  <si>
    <t>液卵の製造、保管、販売及び鶏卵の保管、販売</t>
  </si>
  <si>
    <t>福井県民会館</t>
  </si>
  <si>
    <t>県民会館運営</t>
  </si>
  <si>
    <t>福井県</t>
  </si>
  <si>
    <t>県民会館機能移転のため</t>
  </si>
  <si>
    <t>おのころ愛ランド</t>
  </si>
  <si>
    <t>遊園地施設の経営</t>
  </si>
  <si>
    <t>兵庫県</t>
  </si>
  <si>
    <t>福岡県国民年金福祉協会</t>
  </si>
  <si>
    <t>国民年金保養センターの運営</t>
  </si>
  <si>
    <t>福岡県</t>
  </si>
  <si>
    <t>年金施設についてはすべて廃止するという国の方針に基づいたもの。</t>
  </si>
  <si>
    <t>くまもと緑の財団</t>
  </si>
  <si>
    <t>緑化、景観整備等</t>
  </si>
  <si>
    <t>熊本県</t>
  </si>
  <si>
    <t>長引く超低金利による運営費の減少や平成18年度の県の指定管理者制度導入に伴う受託管理事業からの撤退、そして「県出資団体への県の関与の見直し」等により、抜本的な改革が余儀なくされたため、「くまもと緑の財団」を解散し、県が平成20年度に「くまもと緑・景観協働機構」を立ち上げて、緑の財団の事業を基本的に継承するとともに、緑化景観対策等を中心に事業を拡充するなどして、より発展的に事業展開していくことになった。</t>
  </si>
  <si>
    <t>2007年FISノルディックスキー世界選手権札幌大会組織委員会</t>
  </si>
  <si>
    <t>大会開催の準備・運営</t>
  </si>
  <si>
    <t>千葉市駐車場公社</t>
  </si>
  <si>
    <t>駐車場の設置・管理及び運営</t>
  </si>
  <si>
    <t>神戸カム</t>
  </si>
  <si>
    <t>重度障害者の雇用の拡大（印刷・企画・デザイン）</t>
  </si>
  <si>
    <t>端野町振興公社</t>
  </si>
  <si>
    <t>交流促進センター及びパークゴルフ場の管理運営</t>
  </si>
  <si>
    <t>星の降る里芦別</t>
  </si>
  <si>
    <t>カナディアンワールド公園の管理</t>
  </si>
  <si>
    <t>江別市水道サービス公社</t>
  </si>
  <si>
    <t>水道受託業務他（検診業務等）</t>
  </si>
  <si>
    <t>富良野駅前再開発</t>
  </si>
  <si>
    <t>八雲町土地開発公社</t>
  </si>
  <si>
    <t>公共用地の取得、造成及び処分</t>
  </si>
  <si>
    <t>岩内町土地開発公社</t>
  </si>
  <si>
    <t>土地の取得、造成、処分</t>
  </si>
  <si>
    <t>新十津川町土地開発公社</t>
  </si>
  <si>
    <t>公共用地の取得、造成、管理及び処分</t>
  </si>
  <si>
    <t>下川町土地開発公社</t>
  </si>
  <si>
    <t>枝幸町土地開発公社</t>
  </si>
  <si>
    <t>土地の取得・造成・処分等</t>
  </si>
  <si>
    <t>斜里町観光振興公社</t>
  </si>
  <si>
    <t>観光施設管理運営、物産振興</t>
  </si>
  <si>
    <t>訓子府町土地開発公社</t>
  </si>
  <si>
    <t>公共用地・公用地等の取得、管理処分</t>
  </si>
  <si>
    <t>別海町土地開発公社</t>
  </si>
  <si>
    <t>公共用地・公用地等の取得・管理・処分</t>
  </si>
  <si>
    <t>田子町土地開発公社</t>
  </si>
  <si>
    <t>公用地の取得、管理、処分等</t>
  </si>
  <si>
    <t>花巻市都市施設管理公社</t>
  </si>
  <si>
    <t>市施設の管理</t>
  </si>
  <si>
    <t>上猿ヶ石川観光㈱</t>
  </si>
  <si>
    <t>淡水魚の繁殖及び販売・体験学習施設・飲食店、宿泊施設の経営・土産品の販売・柏木平河川公園の管理及び運営</t>
  </si>
  <si>
    <t>宮古地区広域土地開発公社</t>
  </si>
  <si>
    <t>公共用地の取得等</t>
  </si>
  <si>
    <t>石巻海員会館</t>
  </si>
  <si>
    <t>船員等福利厚生施設</t>
  </si>
  <si>
    <t>宮城県石巻市</t>
  </si>
  <si>
    <t>秋田ﾎﾟｰﾄﾀﾜｰｾﾘｵﾝの経営等</t>
  </si>
  <si>
    <t>合川町特産品販売</t>
  </si>
  <si>
    <t>秋田県北秋田市</t>
  </si>
  <si>
    <t>山形市スポーツ振興事業団</t>
  </si>
  <si>
    <t>山形市総合スポーツセンター及び市体育館・市民プールの運営管理</t>
  </si>
  <si>
    <t>鶴岡再開発ビル㈱</t>
  </si>
  <si>
    <t>再開発ビルの賃貸</t>
  </si>
  <si>
    <t>庄内地域産業情報化推進プラザ</t>
  </si>
  <si>
    <t>情報化に対する人材育成・産業活性化</t>
  </si>
  <si>
    <t>松山観光開発</t>
  </si>
  <si>
    <t>観光施設の管理運営等</t>
  </si>
  <si>
    <t>最上町スキー振興会</t>
  </si>
  <si>
    <t>スキー振興とスキー選手の強化育成活動</t>
  </si>
  <si>
    <t>最上町土地開発公社</t>
  </si>
  <si>
    <t>土地の取得、処分</t>
  </si>
  <si>
    <t>有機クリエイトたかはた</t>
  </si>
  <si>
    <t>家畜糞尿・食品残渣等の有機物堆肥の製造・販売</t>
  </si>
  <si>
    <t>伊南振興公社</t>
  </si>
  <si>
    <t>温泉施設の運営、管理</t>
  </si>
  <si>
    <t>会津かねやま振興公社</t>
  </si>
  <si>
    <t>観光施設等の管理</t>
  </si>
  <si>
    <t>経営内容が財団法人にそぐわなくなったため</t>
  </si>
  <si>
    <t>農・水産物等の小売販売</t>
  </si>
  <si>
    <t>栗山高原観光開発</t>
  </si>
  <si>
    <t>木工品の製造・販売</t>
  </si>
  <si>
    <t>本庄市公園緑地公社</t>
  </si>
  <si>
    <t>公園緑地等の管理・運営</t>
  </si>
  <si>
    <t>埼玉県本庄市</t>
  </si>
  <si>
    <t>坂戸文化協会</t>
  </si>
  <si>
    <t>ホールでの事業開催</t>
  </si>
  <si>
    <t>（財）松伏町ふるさと文化財団</t>
  </si>
  <si>
    <t>音楽によるまちづくりに資する文化向上事業</t>
  </si>
  <si>
    <t>埼玉県松伏町</t>
  </si>
  <si>
    <t>町の財政事情</t>
  </si>
  <si>
    <t>流山相馬ふるさと振興公社</t>
  </si>
  <si>
    <t>公共宿泊施設の運営管理</t>
  </si>
  <si>
    <t>千葉県流山市</t>
  </si>
  <si>
    <t>袖ケ浦市施設利用振興公社</t>
  </si>
  <si>
    <t>都市公園スポーツ施設等の運営・管理</t>
  </si>
  <si>
    <t>千葉県袖ケ浦市</t>
  </si>
  <si>
    <t>はな工房</t>
  </si>
  <si>
    <t>カジュアルフラワーの製造・販売</t>
  </si>
  <si>
    <t>千葉県南房総市</t>
  </si>
  <si>
    <t>横芝光町文化スポーツ振興財団</t>
  </si>
  <si>
    <t>町施設の管理・運営及び文化スポーツ事業の振興</t>
  </si>
  <si>
    <t>千葉県横芝光町</t>
  </si>
  <si>
    <t>長生郡南部開発公社</t>
  </si>
  <si>
    <t>土地の取得、造成、処分</t>
  </si>
  <si>
    <t>千葉県長南町</t>
  </si>
  <si>
    <t>羽村ふれあい地域づくり公社</t>
  </si>
  <si>
    <t>ｺﾐｭﾆﾃｨｾﾝﾀｰの管理業務等</t>
  </si>
  <si>
    <t>東京都羽村市</t>
  </si>
  <si>
    <t>西東京市文化・スポーツ振興財団</t>
  </si>
  <si>
    <t>東京都西東京市</t>
  </si>
  <si>
    <t>アミーおだちか</t>
  </si>
  <si>
    <t>地下街施設の管理・商業テナントの運営</t>
  </si>
  <si>
    <t>神奈川県小田原市</t>
  </si>
  <si>
    <t>柏崎ぶどう村</t>
  </si>
  <si>
    <t>農産物の加工・販売
果実酒の製造</t>
  </si>
  <si>
    <t>新潟県柏崎市</t>
  </si>
  <si>
    <t>佐渡自然エネルギー研究所</t>
  </si>
  <si>
    <t>自然エネルギーの調査研究</t>
  </si>
  <si>
    <t>新潟県佐渡市</t>
  </si>
  <si>
    <t>老人福祉センター</t>
  </si>
  <si>
    <t>老人福祉センターの管理運営</t>
  </si>
  <si>
    <t>代替施設を建設したため</t>
  </si>
  <si>
    <t>宇奈月町体育振興事業団</t>
  </si>
  <si>
    <t>文化・体育施設の管理運営</t>
  </si>
  <si>
    <t>宇奈月国際会館</t>
  </si>
  <si>
    <t>文化会館の管理運営</t>
  </si>
  <si>
    <t>白山市松任農業公社</t>
  </si>
  <si>
    <t>農畜産物の生産振興、土づくりの推進</t>
  </si>
  <si>
    <t>大飯ふるさと振興公社</t>
  </si>
  <si>
    <t>総合運動公園、きのこの森、海水浴場等管理業務</t>
  </si>
  <si>
    <t>大鹿村歌舞伎保存会</t>
  </si>
  <si>
    <t>郷土芸能伝承保存</t>
  </si>
  <si>
    <t>有限会社たかぎ</t>
  </si>
  <si>
    <t>NPO法人へ組織替え</t>
  </si>
  <si>
    <t>高遠町振興公社</t>
  </si>
  <si>
    <t>城址公園、温泉施設、ホテル、パターゴルフ場の管理運営</t>
  </si>
  <si>
    <t>長谷村開発公社</t>
  </si>
  <si>
    <t>各種観光施設の管理運営</t>
  </si>
  <si>
    <t>南アルプス生涯学習振興会</t>
  </si>
  <si>
    <t>宿泊･研修施設等の管理運営</t>
  </si>
  <si>
    <t>介護サービスの提供</t>
  </si>
  <si>
    <t>㈲美濃白川ふるさと開発</t>
  </si>
  <si>
    <t>温泉、ケイマンゴルフ場等管理運営</t>
  </si>
  <si>
    <t>(財)美濃白川クオーレの里財団</t>
  </si>
  <si>
    <t>キャンプ場、コテージの管理運営</t>
  </si>
  <si>
    <t>財団から株式会社へ</t>
  </si>
  <si>
    <t>榛原地域土地開発公社</t>
  </si>
  <si>
    <t>公有地の取得、造成及び処分事業</t>
  </si>
  <si>
    <t>島田市振興公社</t>
  </si>
  <si>
    <t>サンテパルク田原</t>
  </si>
  <si>
    <t>農業公園での収益事業の実施</t>
  </si>
  <si>
    <t>松原・富田林学校給食協会</t>
  </si>
  <si>
    <t>学校給食の調理及び物資購入</t>
  </si>
  <si>
    <t>財団法人兵庫県国民年金福祉協会</t>
  </si>
  <si>
    <t>国民年金保養センターの受託運営</t>
  </si>
  <si>
    <t>三田市都市施設整備管理公社</t>
  </si>
  <si>
    <t>公園・街路の樹木の管理、ｽﾎﾟｰﾂ有料施設の運営、緑化事業の啓発</t>
  </si>
  <si>
    <t>兵庫県三田市</t>
  </si>
  <si>
    <t>あわじ島情報センター</t>
  </si>
  <si>
    <t>NTT回線を利用し、情報センターから各家庭に情報を伝える。(オフトーク放送)</t>
  </si>
  <si>
    <t>複合施設の管理運営等</t>
  </si>
  <si>
    <t>町単独での事業化となり、業務が失われたため。</t>
  </si>
  <si>
    <t>ホテル運営管理業務</t>
  </si>
  <si>
    <t>峰山高原環境美化サポート</t>
  </si>
  <si>
    <t>松江市福祉事業団</t>
  </si>
  <si>
    <t>松江市総合福祉センターの管理運営事業</t>
  </si>
  <si>
    <t>島根県松江市</t>
  </si>
  <si>
    <t>主たる事業を社会福祉協議会に委託して実施していた。解散決定された。</t>
  </si>
  <si>
    <t>松江市開発公社</t>
  </si>
  <si>
    <t>公有等の土地、施設の取得、管理、処分</t>
  </si>
  <si>
    <t>奥出雲サンマッシュ</t>
  </si>
  <si>
    <t>きのこ類の生産販売</t>
  </si>
  <si>
    <t>島根県奥出雲町</t>
  </si>
  <si>
    <t>経営状況が低調であり、経営体制の刷新と町内の類似第3セクターとの提携した新会社設立のため</t>
  </si>
  <si>
    <t>交流館三国、道の駅おろちループの管理運営</t>
  </si>
  <si>
    <t>経営状況が低調であり、経営体制の刷新と施設管理を含めた新会社設立のため</t>
  </si>
  <si>
    <t>津和野町開発公社</t>
  </si>
  <si>
    <t>駐車場の管理運営</t>
  </si>
  <si>
    <t>島根県津和野町</t>
  </si>
  <si>
    <t>理事会の決定によるため</t>
  </si>
  <si>
    <t>エアポート商工</t>
  </si>
  <si>
    <t>本郷町・河内町及びその周辺の農畜水産物木工芸品の加工販売及び食料品の卸売業</t>
  </si>
  <si>
    <t>広島県国民年金福祉協会</t>
  </si>
  <si>
    <t>安芸高田市農林業振興公社</t>
  </si>
  <si>
    <t>農地保有合理化事業，都市交流事業　　</t>
  </si>
  <si>
    <t>海田町土地開発公社</t>
  </si>
  <si>
    <t>公用地，公共用地等の取得，管理及び処分</t>
  </si>
  <si>
    <t>周防大島町久賀生涯学習振興財団</t>
  </si>
  <si>
    <t>歴史民俗資料館等の管理</t>
  </si>
  <si>
    <t>美東町土地開発公社</t>
  </si>
  <si>
    <t>土地の取得・造成処分</t>
  </si>
  <si>
    <t>秋芳町土地開発公社</t>
  </si>
  <si>
    <t>高松市学校建設公社</t>
  </si>
  <si>
    <t>学校施設の建設、その貸付および譲渡</t>
  </si>
  <si>
    <t>「書」の展示・貸出業務</t>
  </si>
  <si>
    <t>宇和島住宅協会</t>
  </si>
  <si>
    <t>住宅建設に必要な敷地の分譲・貸与</t>
  </si>
  <si>
    <t>グリーンファーム安森</t>
  </si>
  <si>
    <t>畜産物の生産、水産養殖及び販売</t>
  </si>
  <si>
    <t>春野町土地開発公社</t>
  </si>
  <si>
    <t>公共用地，公有用地の取得・管理及び処分</t>
  </si>
  <si>
    <t>室戸市開発公社</t>
  </si>
  <si>
    <t>国民宿舎むろとの運営管理</t>
  </si>
  <si>
    <t>大牟田市雇用開発センター</t>
  </si>
  <si>
    <t>小学校の夜間管理等</t>
  </si>
  <si>
    <t>サンライズ上陽</t>
  </si>
  <si>
    <t>交流拠点施設と公園の管理運営</t>
  </si>
  <si>
    <t>みやま市土地開発公社</t>
  </si>
  <si>
    <t>公有地の先行取得と土地造成事業</t>
  </si>
  <si>
    <t>川崎町土地開発公社</t>
  </si>
  <si>
    <t>公共用地の先行取得</t>
  </si>
  <si>
    <t>みやこ町土地開発公社</t>
  </si>
  <si>
    <t>土地の取得、斡旋、売却</t>
  </si>
  <si>
    <t>川副町土地開発公社</t>
  </si>
  <si>
    <t>公共用地等の先行取得他</t>
  </si>
  <si>
    <t>佐賀県川副町</t>
  </si>
  <si>
    <t>西海橋ｺﾗｿﾝﾎﾃﾙを中心とした西海橋ﾏﾘﾝﾘｿﾞｰﾄ全体の運営</t>
  </si>
  <si>
    <t>長崎県国民年金福祉協会</t>
  </si>
  <si>
    <t>公衆浴場及び宿泊施設の管理運営</t>
  </si>
  <si>
    <t>上天草土地開発公社</t>
  </si>
  <si>
    <t>公共用地及び公用地等の取得、管理、処分</t>
  </si>
  <si>
    <t>公社のする事業をみつけられなかった</t>
  </si>
  <si>
    <t>大津町土地開発公社</t>
  </si>
  <si>
    <t>公有土地取得等</t>
  </si>
  <si>
    <t>小林市土地開発公社</t>
  </si>
  <si>
    <t>土地の売買</t>
  </si>
  <si>
    <t>南郷町土地開発公社</t>
  </si>
  <si>
    <t>公共用地先行取得等</t>
  </si>
  <si>
    <t>都農観光</t>
  </si>
  <si>
    <t>ﾚｽﾄﾗﾝ･物産品販売</t>
  </si>
  <si>
    <t>志布志市観光開発公社</t>
  </si>
  <si>
    <t>国民宿舎及び遊園地の管理業務</t>
  </si>
  <si>
    <t>石垣畜産センター</t>
  </si>
  <si>
    <t>肥育牛の生産・肉用牛の受託</t>
  </si>
  <si>
    <t>石垣市土地開発公社</t>
  </si>
  <si>
    <t>公共用地の先行取得・処分</t>
  </si>
  <si>
    <t>名護市公共施設管理センター</t>
  </si>
  <si>
    <t>文京区土地開発公社</t>
  </si>
  <si>
    <t>公共用地等の取得</t>
  </si>
  <si>
    <t>東京都文京区</t>
  </si>
  <si>
    <t>北海道札幌市</t>
  </si>
  <si>
    <t>千葉県千葉市</t>
  </si>
  <si>
    <t>神奈川県川崎市</t>
  </si>
  <si>
    <t>兵庫県神戸市</t>
  </si>
  <si>
    <t>広島県広島市</t>
  </si>
  <si>
    <t>福岡県北九州市</t>
  </si>
  <si>
    <t>埼玉県さいたま市</t>
  </si>
  <si>
    <t>静岡県静岡市</t>
  </si>
  <si>
    <t>静岡県浜松市</t>
  </si>
  <si>
    <t>北海道北見市</t>
  </si>
  <si>
    <t>北海道芦別市</t>
  </si>
  <si>
    <t>北海道江別市</t>
  </si>
  <si>
    <t>北海道富良野市</t>
  </si>
  <si>
    <t>北海道八雲町</t>
  </si>
  <si>
    <t>北海道岩内町</t>
  </si>
  <si>
    <t>北海道新十津川町</t>
  </si>
  <si>
    <t>北海道下川町</t>
  </si>
  <si>
    <t>北海道枝幸町</t>
  </si>
  <si>
    <t>北海道斜里町</t>
  </si>
  <si>
    <t>北海道訓子府町</t>
  </si>
  <si>
    <t>北海道別海町</t>
  </si>
  <si>
    <t>青森県田子町</t>
  </si>
  <si>
    <t>岩手県花巻市</t>
  </si>
  <si>
    <t>岩手県遠野市</t>
  </si>
  <si>
    <t>岩手県宮古市</t>
  </si>
  <si>
    <t>秋田県秋田市</t>
  </si>
  <si>
    <t>山形県高畠町</t>
  </si>
  <si>
    <t>山形県山形市</t>
  </si>
  <si>
    <t>山形県鶴岡市</t>
  </si>
  <si>
    <t>山形県酒田市</t>
  </si>
  <si>
    <t>山形県最上町</t>
  </si>
  <si>
    <t>福島県南会津町</t>
  </si>
  <si>
    <t>福島県金山町</t>
  </si>
  <si>
    <t>茨城県神栖市</t>
  </si>
  <si>
    <t>栃木県日光市</t>
  </si>
  <si>
    <t>埼玉県坂戸市</t>
  </si>
  <si>
    <t>富山県滑川市</t>
  </si>
  <si>
    <t>石川県白山市</t>
  </si>
  <si>
    <t>富山県黒部市</t>
  </si>
  <si>
    <t>福井県おおい町</t>
  </si>
  <si>
    <t>長野県大鹿村</t>
  </si>
  <si>
    <t>長野県伊那市</t>
  </si>
  <si>
    <t>長野県喬木村</t>
  </si>
  <si>
    <t>岐阜県下呂市</t>
  </si>
  <si>
    <t>岐阜県白川町</t>
  </si>
  <si>
    <t>静岡県島田市</t>
  </si>
  <si>
    <t>静岡県牧之原市</t>
  </si>
  <si>
    <t>愛知県田原市</t>
  </si>
  <si>
    <t>大阪府富田林市</t>
  </si>
  <si>
    <t>兵庫県姫路市</t>
  </si>
  <si>
    <t>兵庫県南あわじ市</t>
  </si>
  <si>
    <t>兵庫県播磨町</t>
  </si>
  <si>
    <t>兵庫県神河町</t>
  </si>
  <si>
    <t>奈良県香芝市</t>
  </si>
  <si>
    <t>奈良県平群町</t>
  </si>
  <si>
    <t>奈良県東吉野村</t>
  </si>
  <si>
    <t>広島県三原市</t>
  </si>
  <si>
    <t>広島県東広島市</t>
  </si>
  <si>
    <t>広島県安芸高田市</t>
  </si>
  <si>
    <t>広島県海田町</t>
  </si>
  <si>
    <t>山口県周防大島町</t>
  </si>
  <si>
    <t>山口県美東町</t>
  </si>
  <si>
    <t>山口県秋芳町</t>
  </si>
  <si>
    <t>香川県高松市</t>
  </si>
  <si>
    <t>香川県東かがわ市</t>
  </si>
  <si>
    <t>愛媛県今治市</t>
  </si>
  <si>
    <t>愛媛県宇和島市</t>
  </si>
  <si>
    <t>愛媛県鬼北町</t>
  </si>
  <si>
    <t>高知県春野町</t>
  </si>
  <si>
    <t>高知県室戸市</t>
  </si>
  <si>
    <t>福岡県みやこ町</t>
  </si>
  <si>
    <t>福岡県大牟田市</t>
  </si>
  <si>
    <t>福岡県旧上陽町</t>
  </si>
  <si>
    <t>福岡県みやま市</t>
  </si>
  <si>
    <t>福岡県川崎町</t>
  </si>
  <si>
    <t>長崎県佐世保市</t>
  </si>
  <si>
    <t>長崎県南島原市</t>
  </si>
  <si>
    <t>熊本県上天草市</t>
  </si>
  <si>
    <t>熊本県大津町</t>
  </si>
  <si>
    <t>宮崎県小林市</t>
  </si>
  <si>
    <t>宮崎県南郷町</t>
  </si>
  <si>
    <t>宮崎県都農町</t>
  </si>
  <si>
    <t>鹿児島県志布志市</t>
  </si>
  <si>
    <t>沖縄県石垣市</t>
  </si>
  <si>
    <t>沖縄県石垣市</t>
  </si>
  <si>
    <t>沖縄県名護市</t>
  </si>
  <si>
    <t>ウ</t>
  </si>
  <si>
    <t>神郷町ふるさと振興</t>
  </si>
  <si>
    <t>神郷温泉及び周辺施設の管理運営</t>
  </si>
  <si>
    <t>岡山県新見市</t>
  </si>
  <si>
    <t>赤坂天然ライス</t>
  </si>
  <si>
    <t>産地直接加工の炊飯事業</t>
  </si>
  <si>
    <t>岡山県赤磐市</t>
  </si>
  <si>
    <t>有限会社郷の茶屋管理運営公社</t>
  </si>
  <si>
    <t>飲食・喫茶店の経営、特産物販売</t>
  </si>
  <si>
    <t>岡山県和気町</t>
  </si>
  <si>
    <t>㈱富・都市エコロジー</t>
  </si>
  <si>
    <t>農林関係特産物販売</t>
  </si>
  <si>
    <t>岡山県鏡野町</t>
  </si>
  <si>
    <t>吉備中央町土地開発公社</t>
  </si>
  <si>
    <t>公有用地取得事業</t>
  </si>
  <si>
    <t>岡山県吉備中央町</t>
  </si>
  <si>
    <t>（２）統合</t>
  </si>
  <si>
    <t>記号</t>
  </si>
  <si>
    <t>統合前の
法人名称</t>
  </si>
  <si>
    <t>統合後の
法人名称</t>
  </si>
  <si>
    <t>統合年月日</t>
  </si>
  <si>
    <t>統合後
出資金
総　 額</t>
  </si>
  <si>
    <t>統合後の
主たる出資地方公共団体名</t>
  </si>
  <si>
    <t>主たる出資
地方公共団体
出資額</t>
  </si>
  <si>
    <t>統合
理由</t>
  </si>
  <si>
    <t>法人分類</t>
  </si>
  <si>
    <t>業務分類</t>
  </si>
  <si>
    <t>業務小分類</t>
  </si>
  <si>
    <t>元号</t>
  </si>
  <si>
    <t>年</t>
  </si>
  <si>
    <t>月</t>
  </si>
  <si>
    <t>日</t>
  </si>
  <si>
    <t>○</t>
  </si>
  <si>
    <t>山形県農業公社</t>
  </si>
  <si>
    <t>農用地の売買・賃借・造成</t>
  </si>
  <si>
    <t>やまがた農業支援センター</t>
  </si>
  <si>
    <t>農用地の売買・賃借・造成、新規就農支援、特別栽培農産物の認証</t>
  </si>
  <si>
    <t>山形県</t>
  </si>
  <si>
    <t>×</t>
  </si>
  <si>
    <t>山形県農業振興機構</t>
  </si>
  <si>
    <t>新規就農支援、有機・特別栽培農産物の認証、農業情報誌の発行</t>
  </si>
  <si>
    <t>○</t>
  </si>
  <si>
    <t>茨城港湾</t>
  </si>
  <si>
    <t>港湾施設管理運営業，船舶代理店業，荷主代行業</t>
  </si>
  <si>
    <t>茨城ポートオーソリティ</t>
  </si>
  <si>
    <t>港湾施設管理運営業，船舶代理店業，
荷主代行業</t>
  </si>
  <si>
    <t>茨城県</t>
  </si>
  <si>
    <t>×</t>
  </si>
  <si>
    <t>ひたちなか都市開発</t>
  </si>
  <si>
    <t>商業施設底地の賃貸
港湾建設支援施設運営</t>
  </si>
  <si>
    <t>群馬県食肉公社</t>
  </si>
  <si>
    <t>牛肉・豚肉・内臓副産物・加工品の製造販売</t>
  </si>
  <si>
    <t>(株)群馬県食肉卸売市場</t>
  </si>
  <si>
    <t>肉畜のと畜・解体と枝肉の市場取引、食肉の加工・販売</t>
  </si>
  <si>
    <t>群馬県食肉卸売市場</t>
  </si>
  <si>
    <t>肉畜のと畜・解体と枝肉の市場取引</t>
  </si>
  <si>
    <t>群馬国際交流協会</t>
  </si>
  <si>
    <t>国際交流相談、国際交流事業の実施</t>
  </si>
  <si>
    <t>群馬県観光国際協会</t>
  </si>
  <si>
    <t>群馬県観光開発公社</t>
  </si>
  <si>
    <t>東京テレポートセンター</t>
  </si>
  <si>
    <t>臨海副都心の情報基盤整備等</t>
  </si>
  <si>
    <t>東京都</t>
  </si>
  <si>
    <t>竹芝地域開発</t>
  </si>
  <si>
    <t>業務商業施設の管理運営</t>
  </si>
  <si>
    <t>東京臨海副都心建設</t>
  </si>
  <si>
    <t>臨海副都心の都市整備基盤、ビル建設、管理等</t>
  </si>
  <si>
    <t>神奈川県国際交流協会</t>
  </si>
  <si>
    <t>国際交流及び国際協力に関する各種事業の実施並びに施設の管理運営</t>
  </si>
  <si>
    <t>かながわ国際交流財団</t>
  </si>
  <si>
    <t>神奈川県</t>
  </si>
  <si>
    <t>かながわ学術研究交流財団</t>
  </si>
  <si>
    <t>人文・社会科学分野の先進的な研究、国際的な人材の育成、国際交流事業</t>
  </si>
  <si>
    <t>岐阜県研究開発財団</t>
  </si>
  <si>
    <t>研究開発に関する情報の収集提供、交流・支援事業</t>
  </si>
  <si>
    <t>研究開発に関する情報提供、交流・支援事業</t>
  </si>
  <si>
    <t>岐阜県国際バイオ研究所</t>
  </si>
  <si>
    <t>バイオテクノロジーの開発事業</t>
  </si>
  <si>
    <t>滋賀県農地協会</t>
  </si>
  <si>
    <t>農地保有合理化事業</t>
  </si>
  <si>
    <t>滋賀県農林漁業後継者特別対策基金</t>
  </si>
  <si>
    <t>農林漁業の後継者の育成、農地保有合理化事業</t>
  </si>
  <si>
    <t>滋賀県</t>
  </si>
  <si>
    <t>農林漁業の後継者の育成</t>
  </si>
  <si>
    <t>宮崎県農業開発公社</t>
  </si>
  <si>
    <t>宮崎県農業振興公社</t>
  </si>
  <si>
    <t>農地の売買・賃借、家畜糞尿処理施設等の整備及び優れた農業後継者の確保・育成等</t>
  </si>
  <si>
    <t>宮崎県</t>
  </si>
  <si>
    <t>宮崎県農業後継者育成基金協会</t>
  </si>
  <si>
    <t>札幌市スポーツ振興事業団</t>
  </si>
  <si>
    <t>さっぽろ健康スポーツ財団</t>
  </si>
  <si>
    <t>各区体育館、温水プール等スポーツ施設の管理運営
学校開放事業</t>
  </si>
  <si>
    <t>札幌市健康づくり事業団</t>
  </si>
  <si>
    <t>健康づくりセンターの管理運営
健康増進講座等の開催</t>
  </si>
  <si>
    <t>札幌市芸術文化財団</t>
  </si>
  <si>
    <t>展覧会、鑑賞会等の主催または援助
芸術の森、コンサートホール、教育文化会館、市民ギャラリー、写真ライブラリー、彫刻美術館の管理運営</t>
  </si>
  <si>
    <t>札幌市芸術文化財団</t>
  </si>
  <si>
    <t>市内の文化6施設を活用した芸術文化振興のための各種事業。市から指定を受けた上記6施設の管理運営。</t>
  </si>
  <si>
    <t>北海道札幌市</t>
  </si>
  <si>
    <t>札幌彫刻美術館</t>
  </si>
  <si>
    <t>大阪市水道事業サービス協会</t>
  </si>
  <si>
    <t>水道メータ点検等</t>
  </si>
  <si>
    <t>大阪市水道事業サービス協会</t>
  </si>
  <si>
    <t>水道メータ計量、水道施設の管理等</t>
  </si>
  <si>
    <t>大阪市水道技術協会</t>
  </si>
  <si>
    <t>受水槽整理、給・配水情報管理及び施設維持管理</t>
  </si>
  <si>
    <t>ケーブルウエスト</t>
  </si>
  <si>
    <t>有線テレビジョン放送事業、電気通信事業</t>
  </si>
  <si>
    <t>有線テレビジョン放送事業、電気通信事業</t>
  </si>
  <si>
    <t>ジェイコム関西</t>
  </si>
  <si>
    <t>京都市水道サービス協会</t>
  </si>
  <si>
    <t>市内の道路面漏水修繕等</t>
  </si>
  <si>
    <t>京都市上下水道サービス協会</t>
  </si>
  <si>
    <t>京都府京都市</t>
  </si>
  <si>
    <t>京都市下水道事業協会</t>
  </si>
  <si>
    <t>下水道に関する知識の普及啓蒙等</t>
  </si>
  <si>
    <t>京都市生涯学習振興財団</t>
  </si>
  <si>
    <t>公民館・図書館等の管理・運営</t>
  </si>
  <si>
    <t>京都府京都市</t>
  </si>
  <si>
    <t>京都市野外活動振興財団</t>
  </si>
  <si>
    <t>京都市野外活動施設花背山の家の管理・運営　</t>
  </si>
  <si>
    <t>ケーブルテレビ神戸</t>
  </si>
  <si>
    <t>ケーブルテレビ事業・ケーブルインターネット事業</t>
  </si>
  <si>
    <t>ケーブルネット神戸芦屋</t>
  </si>
  <si>
    <t>福岡市くらしの環境財団</t>
  </si>
  <si>
    <t>廃棄物の収集・運搬</t>
  </si>
  <si>
    <t>ふくおか環境財団</t>
  </si>
  <si>
    <t>福岡県福岡市</t>
  </si>
  <si>
    <t>都市環境</t>
  </si>
  <si>
    <t>廃棄物(し尿)の収集・運搬</t>
  </si>
  <si>
    <t>福岡船員厚生会館</t>
  </si>
  <si>
    <t>船員等宿泊施設の管理運営</t>
  </si>
  <si>
    <t>博多海員会館</t>
  </si>
  <si>
    <t>船員等宿泊施設の管理運営</t>
  </si>
  <si>
    <t>新潟市開発公社</t>
  </si>
  <si>
    <t>市の公共施設の管理運営，住宅，霊苑の施設の建設</t>
  </si>
  <si>
    <t>市の公共施設の管理運営、住宅、霊苑の施設の建設、緑化意識の啓発</t>
  </si>
  <si>
    <t>新潟県新潟市</t>
  </si>
  <si>
    <t>新潟市都市緑化推進協会</t>
  </si>
  <si>
    <t>緑化意識の啓発・公園の施設管理、運営</t>
  </si>
  <si>
    <t>白神産業</t>
  </si>
  <si>
    <t>農林水産加工品の製造販売</t>
  </si>
  <si>
    <t>ふかうら開発</t>
  </si>
  <si>
    <t>宿泊施設等の管理運営</t>
  </si>
  <si>
    <t>青森県深浦町</t>
  </si>
  <si>
    <t>花巻農業振興公社</t>
  </si>
  <si>
    <t>農地保有合理化等</t>
  </si>
  <si>
    <t>花巻農業振興
公社</t>
  </si>
  <si>
    <t>とうわアグリトピア公社</t>
  </si>
  <si>
    <t>担い手農業者支援</t>
  </si>
  <si>
    <t>コスモプラザ西根</t>
  </si>
  <si>
    <t>岩手山焼走り国際交流村（焼走りの湯（温泉入浴施設）、キャビン、天文台、キャンプ場等）・道の駅にしね（生産物直売所、食堂、トイレ）の管理運営</t>
  </si>
  <si>
    <t>八幡平市産業振興</t>
  </si>
  <si>
    <t>岩手山焼走り国際交流村（焼走りの湯（温泉入浴施設）、キャビン、天文台、キャンプ場等）・道の駅にしね（生産物直売所、食堂、トイレ）・なかやま荘（温泉宿泊施設）・松尾八幡平物産館（産地直売所）・レストラン・あずみの湯（温泉入浴施設）・安代林業センター（温泉宿泊施設）・森乃湯（温泉入浴施設）の管理運営及び温泉の引湯・給湯事業・土地の分譲販売及びほろほろ鳥の飼育・販売、その他物産品の販売</t>
  </si>
  <si>
    <t>岩手県八幡平市</t>
  </si>
  <si>
    <t>松尾ふるさと振興公社</t>
  </si>
  <si>
    <t>なかやま荘（温泉宿泊施設）・松尾八幡平物産館（産地直売所）・レストランの管理運営及びほろほろ鳥の飼育・販売</t>
  </si>
  <si>
    <t>八幡平温泉開発</t>
  </si>
  <si>
    <t>森乃湯（温泉入浴施設）の管理運営及び温泉の引湯・給湯事業、土地の分譲販売</t>
  </si>
  <si>
    <t>安代産業振興公社</t>
  </si>
  <si>
    <t>レストラン・あずみの湯（温泉入浴施設）・安代林業センター（温泉宿泊施設）の管理運営</t>
  </si>
  <si>
    <t>くりこま高原振興公社</t>
  </si>
  <si>
    <t>ハイルザーム栗駒等の管理運営</t>
  </si>
  <si>
    <t>ハイルザーム栗駒・金成温泉金成延年閣・花山温泉温湯山荘・いこいの村栗駒等の管理運営</t>
  </si>
  <si>
    <t>宮城栗原市</t>
  </si>
  <si>
    <t>金成地域振興公社</t>
  </si>
  <si>
    <t>金成温泉金成延年閣等の管理運営</t>
  </si>
  <si>
    <t>花山地域振興公社</t>
  </si>
  <si>
    <t>花山温泉温湯山荘等の管理運営</t>
  </si>
  <si>
    <t>宮城勤労者いこいの村</t>
  </si>
  <si>
    <t>いこいの村栗駒等の管理運営</t>
  </si>
  <si>
    <t>㈱鳴子温泉ブルワリー</t>
  </si>
  <si>
    <t>ビール・発泡酒その他酒類の製造販売業務、国民宿舎鬼首ロッジの管理運営</t>
  </si>
  <si>
    <t>㈱オニコウベ</t>
  </si>
  <si>
    <t>ビール・発泡酒その他酒類の製造販売業務、国民宿舎鬼首ロッジの管理運営、鬼首スキー場の管理運営、鳴子峡センターの管理運営</t>
  </si>
  <si>
    <t>宮城県大崎市</t>
  </si>
  <si>
    <t>㈱鬼首リゾートシステム</t>
  </si>
  <si>
    <t>鬼首スキー場の管理運営、鳴子峡センターの管理運営</t>
  </si>
  <si>
    <t>古河市民公社</t>
  </si>
  <si>
    <t>古河市地域振興公社</t>
  </si>
  <si>
    <t>茨城県古河市</t>
  </si>
  <si>
    <t>古河市公園緑地協会</t>
  </si>
  <si>
    <t>藤沢市ふれあい事業団</t>
  </si>
  <si>
    <t>ふれあいセンターの運営管理業務等</t>
  </si>
  <si>
    <t>藤沢市社会福祉事業協会</t>
  </si>
  <si>
    <t>神奈川県藤沢市</t>
  </si>
  <si>
    <t>藤沢市社会福祉事業協会</t>
  </si>
  <si>
    <t>老人福祉センターの運営管理業務等</t>
  </si>
  <si>
    <t>厚木市環境保全公社</t>
  </si>
  <si>
    <t>し尿収集運搬・浄化槽清掃等</t>
  </si>
  <si>
    <t>厚木市みどり公社</t>
  </si>
  <si>
    <t>神奈川県厚木市</t>
  </si>
  <si>
    <t>厚木市都市整備公社</t>
  </si>
  <si>
    <t>公共施設・駐車場の管理運営</t>
  </si>
  <si>
    <t>魚沼市農業校舎</t>
  </si>
  <si>
    <t>農作業支援事業
農地保全事業
地域振興事業</t>
  </si>
  <si>
    <t>守門村農業校舎</t>
  </si>
  <si>
    <t>信州東御市振興公社</t>
  </si>
  <si>
    <t>日帰り温泉施設及び大田区民保養施設の管理運営、地ビールの製造、販売レストランの経営</t>
  </si>
  <si>
    <t>信州東御市振興公社</t>
  </si>
  <si>
    <t>温泉施設及び大田区民保養施設の管理運営、地ビールの製造、販売、レストランの経営</t>
  </si>
  <si>
    <t>長野県東御市</t>
  </si>
  <si>
    <t>東御市北御牧振興公社</t>
  </si>
  <si>
    <t>新旭町観光協会</t>
  </si>
  <si>
    <t>高島市の観光に関する企画および案内</t>
  </si>
  <si>
    <t>びわ湖高島観光協会</t>
  </si>
  <si>
    <t>高島市の観光に関する企画および案内。道の駅等の運営</t>
  </si>
  <si>
    <t>滋賀県高島市</t>
  </si>
  <si>
    <t>安曇川町観光協会</t>
  </si>
  <si>
    <t>鳥取市教育福祉振興会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</si>
</sst>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Red]\-#,##0\ "/>
    <numFmt numFmtId="179" formatCode="#,##0_);[Red]\(#,##0\)"/>
    <numFmt numFmtId="180" formatCode="0_);[Red]\(0\)"/>
    <numFmt numFmtId="181" formatCode="0_ "/>
    <numFmt numFmtId="182" formatCode="#,##0;&quot;△ &quot;#,##0"/>
  </numFmts>
  <fonts count="2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
      <sz val="7"/>
      <name val="ＭＳ Ｐゴシック"/>
      <family val="3"/>
    </font>
    <font>
      <sz val="9"/>
      <color indexed="8"/>
      <name val="ＭＳ Ｐゴシック"/>
      <family val="3"/>
    </font>
    <font>
      <sz val="10"/>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hair"/>
    </border>
    <border>
      <left style="thin"/>
      <right style="thin"/>
      <top style="thin"/>
      <bottom>
        <color indexed="63"/>
      </bottom>
    </border>
    <border>
      <left style="thin"/>
      <right style="thin"/>
      <top style="dotted"/>
      <bottom style="dotted"/>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double"/>
      <top style="thin"/>
      <bottom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style="dotted"/>
      <diagonal style="thin"/>
    </border>
    <border diagonalUp="1">
      <left>
        <color indexed="63"/>
      </left>
      <right style="double"/>
      <top style="thin"/>
      <bottom>
        <color indexed="63"/>
      </bottom>
      <diagonal style="thin"/>
    </border>
    <border>
      <left style="thin"/>
      <right style="thin"/>
      <top/>
      <bottom style="thin"/>
    </border>
    <border diagonalUp="1">
      <left style="thin"/>
      <right style="double"/>
      <top style="dotted"/>
      <bottom style="thin"/>
      <diagonal style="thin"/>
    </border>
    <border diagonalUp="1">
      <left style="thin"/>
      <right style="thin"/>
      <top style="thin"/>
      <bottom>
        <color indexed="63"/>
      </bottom>
      <diagonal style="thin"/>
    </border>
    <border>
      <left style="double"/>
      <right style="thin"/>
      <top style="double"/>
      <bottom style="double"/>
    </border>
    <border>
      <left style="thin"/>
      <right style="thin"/>
      <top style="double"/>
      <bottom style="double"/>
    </border>
    <border diagonalUp="1">
      <left style="thin"/>
      <right style="thin"/>
      <top style="double"/>
      <bottom style="double"/>
      <diagonal style="thin"/>
    </border>
    <border diagonalUp="1">
      <left>
        <color indexed="63"/>
      </left>
      <right style="double"/>
      <top style="double"/>
      <bottom style="double"/>
      <diagonal style="thin"/>
    </border>
    <border>
      <left style="thin"/>
      <right style="thin"/>
      <top style="thin"/>
      <bottom style="dotted"/>
    </border>
    <border>
      <left style="thin"/>
      <right style="thin"/>
      <top style="dotted"/>
      <bottom style="thin"/>
    </border>
    <border>
      <left>
        <color indexed="63"/>
      </left>
      <right style="double"/>
      <top>
        <color indexed="63"/>
      </top>
      <bottom style="thin"/>
    </border>
    <border>
      <left style="double"/>
      <right style="thin"/>
      <top style="thin"/>
      <bottom>
        <color indexed="63"/>
      </bottom>
    </border>
    <border diagonalUp="1">
      <left style="double"/>
      <right style="thin"/>
      <top style="thin"/>
      <bottom style="dotted"/>
      <diagonal style="thin"/>
    </border>
    <border>
      <left style="thin"/>
      <right style="thin"/>
      <top style="thin"/>
      <bottom style="medium"/>
    </border>
    <border>
      <left style="thin"/>
      <right style="thin"/>
      <top>
        <color indexed="63"/>
      </top>
      <bottom>
        <color indexed="63"/>
      </bottom>
    </border>
    <border>
      <left style="thin"/>
      <right style="thin"/>
      <top>
        <color indexed="63"/>
      </top>
      <bottom style="dotted"/>
    </border>
    <border>
      <left style="thin"/>
      <right style="thin"/>
      <top style="dotted"/>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double"/>
      <bottom style="double"/>
    </border>
    <border>
      <left>
        <color indexed="63"/>
      </left>
      <right style="thin"/>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 fillId="0" borderId="0" applyNumberFormat="0" applyFill="0" applyBorder="0" applyAlignment="0" applyProtection="0"/>
    <xf numFmtId="0" fontId="26" fillId="4" borderId="0" applyNumberFormat="0" applyBorder="0" applyAlignment="0" applyProtection="0"/>
  </cellStyleXfs>
  <cellXfs count="227">
    <xf numFmtId="0" fontId="0" fillId="0" borderId="0" xfId="0" applyAlignment="1">
      <alignment/>
    </xf>
    <xf numFmtId="0" fontId="5" fillId="0" borderId="10" xfId="0" applyFont="1" applyBorder="1" applyAlignment="1" applyProtection="1">
      <alignment horizontal="center" vertical="center" wrapText="1"/>
      <protection locked="0"/>
    </xf>
    <xf numFmtId="178" fontId="5" fillId="0" borderId="10" xfId="49" applyNumberFormat="1" applyFont="1" applyBorder="1" applyAlignment="1" applyProtection="1">
      <alignment horizontal="right" vertical="center" wrapText="1"/>
      <protection locked="0"/>
    </xf>
    <xf numFmtId="177" fontId="5" fillId="0" borderId="10" xfId="0" applyNumberFormat="1" applyFont="1" applyBorder="1" applyAlignment="1" applyProtection="1">
      <alignment horizontal="right" vertical="center" wrapText="1"/>
      <protection locked="0"/>
    </xf>
    <xf numFmtId="0" fontId="5" fillId="0" borderId="0" xfId="0" applyFont="1" applyAlignment="1" applyProtection="1">
      <alignment vertical="center" wrapText="1"/>
      <protection locked="0"/>
    </xf>
    <xf numFmtId="0" fontId="5" fillId="0" borderId="0" xfId="0" applyFont="1" applyAlignment="1">
      <alignment vertical="center" wrapText="1"/>
    </xf>
    <xf numFmtId="0" fontId="5" fillId="0" borderId="10" xfId="0" applyFont="1" applyBorder="1" applyAlignment="1" applyProtection="1">
      <alignment vertical="center" wrapText="1"/>
      <protection locked="0"/>
    </xf>
    <xf numFmtId="0" fontId="5" fillId="0" borderId="0" xfId="0" applyFont="1" applyAlignment="1" applyProtection="1">
      <alignment wrapText="1"/>
      <protection locked="0"/>
    </xf>
    <xf numFmtId="0" fontId="5" fillId="0" borderId="0" xfId="0" applyFont="1" applyAlignment="1" applyProtection="1">
      <alignment/>
      <protection locked="0"/>
    </xf>
    <xf numFmtId="0" fontId="5" fillId="0" borderId="10"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wrapText="1"/>
      <protection locked="0"/>
    </xf>
    <xf numFmtId="0" fontId="6" fillId="0" borderId="0" xfId="0" applyFont="1" applyAlignment="1" applyProtection="1">
      <alignment wrapText="1"/>
      <protection locked="0"/>
    </xf>
    <xf numFmtId="0" fontId="5" fillId="0" borderId="10" xfId="0" applyFont="1" applyBorder="1" applyAlignment="1" applyProtection="1">
      <alignment horizontal="right" vertical="center" wrapText="1"/>
      <protection locked="0"/>
    </xf>
    <xf numFmtId="38" fontId="5" fillId="0" borderId="0" xfId="49" applyFont="1" applyAlignment="1" applyProtection="1">
      <alignment horizontal="right" wrapText="1"/>
      <protection locked="0"/>
    </xf>
    <xf numFmtId="176" fontId="5" fillId="0" borderId="0" xfId="0" applyNumberFormat="1" applyFont="1" applyAlignment="1">
      <alignment horizontal="right" wrapText="1"/>
    </xf>
    <xf numFmtId="0" fontId="5" fillId="0" borderId="0" xfId="0" applyFont="1" applyAlignment="1" applyProtection="1">
      <alignment horizontal="right" wrapText="1"/>
      <protection locked="0"/>
    </xf>
    <xf numFmtId="38" fontId="5" fillId="0" borderId="10" xfId="49" applyFont="1" applyBorder="1" applyAlignment="1" applyProtection="1">
      <alignment horizontal="right" vertical="center" wrapText="1"/>
      <protection locked="0"/>
    </xf>
    <xf numFmtId="38" fontId="5" fillId="0" borderId="0" xfId="49" applyFont="1" applyAlignment="1" applyProtection="1">
      <alignment horizontal="right" vertical="center" wrapText="1"/>
      <protection locked="0"/>
    </xf>
    <xf numFmtId="176" fontId="5" fillId="0" borderId="0" xfId="0" applyNumberFormat="1" applyFont="1" applyAlignment="1">
      <alignment horizontal="right" vertical="center" wrapText="1"/>
    </xf>
    <xf numFmtId="0" fontId="5" fillId="0" borderId="0" xfId="0" applyFont="1" applyAlignment="1" applyProtection="1">
      <alignment horizontal="right" vertical="center" wrapText="1"/>
      <protection locked="0"/>
    </xf>
    <xf numFmtId="0" fontId="5" fillId="0" borderId="0" xfId="0" applyFont="1" applyAlignment="1" applyProtection="1">
      <alignment horizontal="center"/>
      <protection locked="0"/>
    </xf>
    <xf numFmtId="0" fontId="5" fillId="0" borderId="0" xfId="0" applyFont="1" applyAlignment="1" applyProtection="1">
      <alignment horizontal="center" wrapText="1"/>
      <protection locked="0"/>
    </xf>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vertical="center" wrapText="1"/>
    </xf>
    <xf numFmtId="0" fontId="0" fillId="0" borderId="0" xfId="0" applyAlignment="1">
      <alignment vertical="center" wrapText="1"/>
    </xf>
    <xf numFmtId="49" fontId="7" fillId="0" borderId="11"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3" fillId="0" borderId="10" xfId="0" applyFont="1" applyBorder="1" applyAlignment="1" applyProtection="1">
      <alignment vertical="center" wrapText="1"/>
      <protection locked="0"/>
    </xf>
    <xf numFmtId="0" fontId="7" fillId="0" borderId="10" xfId="0" applyNumberFormat="1" applyFont="1" applyBorder="1" applyAlignment="1" applyProtection="1">
      <alignment horizontal="center" vertical="center"/>
      <protection locked="0"/>
    </xf>
    <xf numFmtId="180" fontId="7" fillId="0" borderId="10" xfId="0" applyNumberFormat="1" applyFont="1" applyBorder="1" applyAlignment="1" applyProtection="1">
      <alignment horizontal="center" vertical="center"/>
      <protection locked="0"/>
    </xf>
    <xf numFmtId="0" fontId="4" fillId="0" borderId="10" xfId="0" applyFont="1" applyBorder="1" applyAlignment="1" applyProtection="1">
      <alignment vertical="center" wrapText="1"/>
      <protection locked="0"/>
    </xf>
    <xf numFmtId="0" fontId="0" fillId="0" borderId="10" xfId="0" applyBorder="1" applyAlignment="1" applyProtection="1">
      <alignment horizontal="center" vertical="center" wrapText="1"/>
      <protection locked="0"/>
    </xf>
    <xf numFmtId="181" fontId="7" fillId="0" borderId="11"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180" fontId="7" fillId="0" borderId="11" xfId="0" applyNumberFormat="1" applyFont="1" applyBorder="1" applyAlignment="1" applyProtection="1">
      <alignment horizontal="center" vertical="center"/>
      <protection locked="0"/>
    </xf>
    <xf numFmtId="181" fontId="7"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5" fillId="0" borderId="0" xfId="0" applyFont="1" applyAlignment="1" applyProtection="1">
      <alignment horizontal="center" shrinkToFit="1"/>
      <protection locked="0"/>
    </xf>
    <xf numFmtId="0" fontId="5" fillId="0" borderId="10" xfId="0" applyFont="1" applyBorder="1" applyAlignment="1" applyProtection="1">
      <alignment vertical="center" shrinkToFit="1"/>
      <protection locked="0"/>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38" fontId="0" fillId="0" borderId="0" xfId="49" applyFont="1" applyAlignment="1" applyProtection="1">
      <alignment horizontal="right" wrapText="1"/>
      <protection locked="0"/>
    </xf>
    <xf numFmtId="0" fontId="0" fillId="0" borderId="0" xfId="0" applyAlignment="1" applyProtection="1">
      <alignment horizontal="right" wrapText="1"/>
      <protection locked="0"/>
    </xf>
    <xf numFmtId="176" fontId="0" fillId="0" borderId="0" xfId="0" applyNumberFormat="1" applyAlignment="1">
      <alignment horizontal="right" wrapText="1"/>
    </xf>
    <xf numFmtId="0" fontId="0" fillId="0" borderId="0" xfId="0" applyAlignment="1">
      <alignment horizontal="right" wrapText="1"/>
    </xf>
    <xf numFmtId="0" fontId="0" fillId="0" borderId="0" xfId="0" applyAlignment="1" applyProtection="1">
      <alignment horizontal="right"/>
      <protection locked="0"/>
    </xf>
    <xf numFmtId="0" fontId="0" fillId="0" borderId="0" xfId="0" applyAlignment="1">
      <alignment wrapText="1"/>
    </xf>
    <xf numFmtId="0" fontId="0" fillId="0" borderId="0" xfId="0" applyAlignment="1" applyProtection="1">
      <alignment horizontal="center" wrapText="1"/>
      <protection locked="0"/>
    </xf>
    <xf numFmtId="0" fontId="0" fillId="0" borderId="0" xfId="0" applyAlignment="1">
      <alignment horizontal="center" wrapText="1"/>
    </xf>
    <xf numFmtId="0" fontId="4" fillId="0" borderId="10" xfId="0" applyFont="1" applyBorder="1" applyAlignment="1" applyProtection="1">
      <alignment horizontal="center" vertical="center" textRotation="255" shrinkToFit="1"/>
      <protection locked="0"/>
    </xf>
    <xf numFmtId="49" fontId="7" fillId="0" borderId="13" xfId="0" applyNumberFormat="1" applyFont="1" applyBorder="1" applyAlignment="1" applyProtection="1">
      <alignment horizontal="center" vertical="center"/>
      <protection locked="0"/>
    </xf>
    <xf numFmtId="0" fontId="0" fillId="0" borderId="0" xfId="0" applyFont="1" applyAlignment="1">
      <alignment vertical="center" wrapText="1"/>
    </xf>
    <xf numFmtId="0" fontId="5" fillId="0" borderId="13" xfId="0" applyFont="1" applyBorder="1" applyAlignment="1" applyProtection="1">
      <alignment vertical="center" wrapText="1"/>
      <protection locked="0"/>
    </xf>
    <xf numFmtId="0" fontId="5" fillId="0" borderId="0" xfId="0" applyFont="1" applyAlignment="1">
      <alignment wrapText="1"/>
    </xf>
    <xf numFmtId="0" fontId="5" fillId="0" borderId="0" xfId="0" applyFont="1" applyAlignment="1" applyProtection="1">
      <alignment horizontal="right"/>
      <protection locked="0"/>
    </xf>
    <xf numFmtId="0" fontId="5" fillId="0" borderId="0" xfId="0" applyFont="1" applyAlignment="1">
      <alignment horizontal="center" wrapText="1"/>
    </xf>
    <xf numFmtId="0" fontId="5" fillId="0" borderId="10" xfId="0" applyFont="1" applyBorder="1" applyAlignment="1" applyProtection="1">
      <alignment horizontal="center" vertical="center" textRotation="255" shrinkToFit="1"/>
      <protection locked="0"/>
    </xf>
    <xf numFmtId="0" fontId="7" fillId="0" borderId="12" xfId="0" applyNumberFormat="1" applyFont="1" applyBorder="1" applyAlignment="1" applyProtection="1">
      <alignment horizontal="center" vertical="center"/>
      <protection locked="0"/>
    </xf>
    <xf numFmtId="176" fontId="5" fillId="0" borderId="14" xfId="0" applyNumberFormat="1" applyFont="1" applyBorder="1" applyAlignment="1" applyProtection="1">
      <alignment horizontal="center" vertical="center" wrapText="1"/>
      <protection locked="0"/>
    </xf>
    <xf numFmtId="0" fontId="0" fillId="0" borderId="0" xfId="0"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4"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24" borderId="22" xfId="0" applyFill="1" applyBorder="1" applyAlignment="1" applyProtection="1">
      <alignment/>
      <protection/>
    </xf>
    <xf numFmtId="0" fontId="0" fillId="24" borderId="23" xfId="0" applyFill="1" applyBorder="1" applyAlignment="1" applyProtection="1">
      <alignment/>
      <protection/>
    </xf>
    <xf numFmtId="0" fontId="0" fillId="0" borderId="24" xfId="0" applyBorder="1" applyAlignment="1" applyProtection="1">
      <alignment horizontal="center"/>
      <protection locked="0"/>
    </xf>
    <xf numFmtId="0" fontId="0" fillId="24" borderId="25" xfId="0" applyFill="1" applyBorder="1" applyAlignment="1" applyProtection="1">
      <alignment/>
      <protection/>
    </xf>
    <xf numFmtId="0" fontId="0" fillId="24" borderId="21" xfId="0" applyFill="1" applyBorder="1" applyAlignment="1" applyProtection="1">
      <alignment/>
      <protection/>
    </xf>
    <xf numFmtId="0" fontId="8" fillId="0" borderId="12" xfId="0" applyFont="1" applyBorder="1" applyAlignment="1" applyProtection="1">
      <alignment horizontal="center"/>
      <protection locked="0"/>
    </xf>
    <xf numFmtId="0" fontId="0" fillId="24" borderId="26" xfId="0" applyFill="1" applyBorder="1" applyAlignment="1" applyProtection="1">
      <alignment/>
      <protection/>
    </xf>
    <xf numFmtId="0" fontId="8" fillId="0" borderId="27" xfId="0" applyFont="1" applyBorder="1" applyAlignment="1" applyProtection="1">
      <alignment horizontal="center"/>
      <protection locked="0"/>
    </xf>
    <xf numFmtId="0" fontId="0" fillId="24" borderId="28" xfId="0" applyFill="1" applyBorder="1" applyAlignment="1" applyProtection="1">
      <alignment/>
      <protection/>
    </xf>
    <xf numFmtId="0" fontId="0" fillId="24" borderId="29" xfId="0" applyFill="1" applyBorder="1" applyAlignment="1" applyProtection="1">
      <alignment/>
      <protection/>
    </xf>
    <xf numFmtId="0" fontId="0" fillId="24" borderId="30" xfId="0" applyFill="1" applyBorder="1" applyAlignment="1" applyProtection="1">
      <alignment/>
      <protection/>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8" fillId="0" borderId="0" xfId="0" applyFont="1" applyBorder="1" applyAlignment="1" applyProtection="1">
      <alignment horizontal="center"/>
      <protection locked="0"/>
    </xf>
    <xf numFmtId="0" fontId="0" fillId="0" borderId="0" xfId="0" applyBorder="1" applyAlignment="1" applyProtection="1">
      <alignment horizontal="left"/>
      <protection locked="0"/>
    </xf>
    <xf numFmtId="0" fontId="0" fillId="24" borderId="31" xfId="0" applyFill="1" applyBorder="1" applyAlignment="1" applyProtection="1">
      <alignment/>
      <protection/>
    </xf>
    <xf numFmtId="0" fontId="0" fillId="24" borderId="24" xfId="0" applyFill="1" applyBorder="1" applyAlignment="1" applyProtection="1">
      <alignment/>
      <protection/>
    </xf>
    <xf numFmtId="0" fontId="0" fillId="24" borderId="32" xfId="0" applyFill="1" applyBorder="1" applyAlignment="1" applyProtection="1">
      <alignment/>
      <protection/>
    </xf>
    <xf numFmtId="0" fontId="0" fillId="24" borderId="10" xfId="0" applyFill="1" applyBorder="1" applyAlignment="1" applyProtection="1">
      <alignment/>
      <protection/>
    </xf>
    <xf numFmtId="0" fontId="0" fillId="24" borderId="33" xfId="0" applyFill="1" applyBorder="1" applyAlignment="1" applyProtection="1">
      <alignment/>
      <protection/>
    </xf>
    <xf numFmtId="0" fontId="0" fillId="24" borderId="12" xfId="0" applyFill="1" applyBorder="1" applyAlignment="1" applyProtection="1">
      <alignment/>
      <protection/>
    </xf>
    <xf numFmtId="0" fontId="0" fillId="24" borderId="34" xfId="0" applyFill="1" applyBorder="1" applyAlignment="1" applyProtection="1">
      <alignment/>
      <protection/>
    </xf>
    <xf numFmtId="0" fontId="0" fillId="0" borderId="0" xfId="0" applyBorder="1" applyAlignment="1" applyProtection="1">
      <alignment/>
      <protection locked="0"/>
    </xf>
    <xf numFmtId="0" fontId="0" fillId="0" borderId="0" xfId="0" applyBorder="1" applyAlignment="1" applyProtection="1">
      <alignment wrapText="1"/>
      <protection locked="0"/>
    </xf>
    <xf numFmtId="38" fontId="5" fillId="0" borderId="10" xfId="49" applyFont="1" applyBorder="1" applyAlignment="1" applyProtection="1">
      <alignment horizontal="center" vertical="center" wrapText="1"/>
      <protection locked="0"/>
    </xf>
    <xf numFmtId="0" fontId="0" fillId="24" borderId="35" xfId="0" applyFill="1" applyBorder="1" applyAlignment="1" applyProtection="1">
      <alignment/>
      <protection/>
    </xf>
    <xf numFmtId="0" fontId="0" fillId="24" borderId="36" xfId="0" applyFill="1" applyBorder="1" applyAlignment="1" applyProtection="1">
      <alignment/>
      <protection/>
    </xf>
    <xf numFmtId="0" fontId="5" fillId="0" borderId="12" xfId="0" applyFont="1" applyBorder="1" applyAlignment="1" applyProtection="1">
      <alignment horizontal="center" vertical="center" wrapText="1" shrinkToFit="1"/>
      <protection locked="0"/>
    </xf>
    <xf numFmtId="0" fontId="4" fillId="0" borderId="10" xfId="0" applyFont="1" applyBorder="1" applyAlignment="1" applyProtection="1">
      <alignment vertical="center" wrapText="1" shrinkToFit="1"/>
      <protection locked="0"/>
    </xf>
    <xf numFmtId="0" fontId="4" fillId="0" borderId="10" xfId="0" applyFont="1" applyBorder="1" applyAlignment="1" applyProtection="1">
      <alignment horizontal="left" vertical="center" wrapText="1"/>
      <protection locked="0"/>
    </xf>
    <xf numFmtId="176" fontId="5" fillId="0" borderId="0" xfId="0" applyNumberFormat="1" applyFont="1" applyFill="1" applyAlignment="1">
      <alignment horizontal="right" wrapText="1"/>
    </xf>
    <xf numFmtId="176" fontId="5" fillId="0" borderId="10" xfId="0" applyNumberFormat="1" applyFont="1" applyFill="1" applyBorder="1" applyAlignment="1">
      <alignment horizontal="right" vertical="center" wrapText="1"/>
    </xf>
    <xf numFmtId="0" fontId="0" fillId="0" borderId="0" xfId="0" applyAlignment="1" applyProtection="1">
      <alignment shrinkToFit="1"/>
      <protection locked="0"/>
    </xf>
    <xf numFmtId="0" fontId="7" fillId="0" borderId="13" xfId="0" applyNumberFormat="1" applyFont="1" applyBorder="1" applyAlignment="1" applyProtection="1">
      <alignment horizontal="center" vertical="center"/>
      <protection locked="0"/>
    </xf>
    <xf numFmtId="0" fontId="7" fillId="0" borderId="13" xfId="0" applyNumberFormat="1" applyFont="1" applyFill="1" applyBorder="1" applyAlignment="1" applyProtection="1">
      <alignment horizontal="center" vertical="center"/>
      <protection locked="0"/>
    </xf>
    <xf numFmtId="0" fontId="7" fillId="0" borderId="31" xfId="0" applyNumberFormat="1" applyFont="1" applyBorder="1" applyAlignment="1" applyProtection="1">
      <alignment horizontal="center" vertical="center"/>
      <protection locked="0"/>
    </xf>
    <xf numFmtId="0" fontId="7" fillId="0" borderId="37" xfId="0" applyNumberFormat="1" applyFont="1" applyBorder="1" applyAlignment="1" applyProtection="1">
      <alignment horizontal="center" vertical="center"/>
      <protection locked="0"/>
    </xf>
    <xf numFmtId="0" fontId="7" fillId="0" borderId="11" xfId="0" applyNumberFormat="1" applyFont="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shrinkToFit="1"/>
      <protection locked="0"/>
    </xf>
    <xf numFmtId="0" fontId="5" fillId="0" borderId="24" xfId="0" applyFont="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7" fillId="0" borderId="11" xfId="0" applyFont="1" applyBorder="1" applyAlignment="1" applyProtection="1">
      <alignment horizontal="left" vertical="center" wrapText="1"/>
      <protection locked="0"/>
    </xf>
    <xf numFmtId="0" fontId="5" fillId="0" borderId="10" xfId="0" applyFont="1" applyBorder="1" applyAlignment="1" applyProtection="1">
      <alignment vertical="center" wrapText="1" shrinkToFit="1"/>
      <protection locked="0"/>
    </xf>
    <xf numFmtId="0" fontId="9" fillId="0" borderId="10" xfId="0" applyFont="1" applyFill="1" applyBorder="1" applyAlignment="1" applyProtection="1">
      <alignment wrapText="1"/>
      <protection locked="0"/>
    </xf>
    <xf numFmtId="0" fontId="5" fillId="0" borderId="10" xfId="0" applyFont="1" applyBorder="1" applyAlignment="1" applyProtection="1" quotePrefix="1">
      <alignment horizontal="left" vertical="center" wrapText="1"/>
      <protection locked="0"/>
    </xf>
    <xf numFmtId="0" fontId="7" fillId="0" borderId="10" xfId="0" applyFont="1" applyBorder="1" applyAlignment="1" applyProtection="1">
      <alignment vertical="center" wrapText="1"/>
      <protection locked="0"/>
    </xf>
    <xf numFmtId="0" fontId="7" fillId="0" borderId="24" xfId="0" applyFont="1" applyFill="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6" fontId="5" fillId="0" borderId="10" xfId="0" applyNumberFormat="1" applyFont="1" applyFill="1" applyBorder="1" applyAlignment="1" applyProtection="1">
      <alignment horizontal="right" vertical="center" wrapText="1"/>
      <protection/>
    </xf>
    <xf numFmtId="0" fontId="9" fillId="0" borderId="10" xfId="0" applyFont="1" applyFill="1" applyBorder="1" applyAlignment="1" applyProtection="1">
      <alignment vertical="center" shrinkToFit="1"/>
      <protection locked="0"/>
    </xf>
    <xf numFmtId="0" fontId="7" fillId="0" borderId="11"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5" fillId="0" borderId="10" xfId="0" applyFont="1" applyFill="1" applyBorder="1" applyAlignment="1" applyProtection="1">
      <alignment vertical="center" shrinkToFit="1"/>
      <protection locked="0"/>
    </xf>
    <xf numFmtId="0" fontId="5" fillId="0" borderId="10" xfId="0" applyFont="1" applyBorder="1" applyAlignment="1" applyProtection="1">
      <alignment horizontal="left" vertical="center" shrinkToFit="1"/>
      <protection locked="0"/>
    </xf>
    <xf numFmtId="0" fontId="5" fillId="0" borderId="10" xfId="0" applyFont="1" applyFill="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locked="0"/>
    </xf>
    <xf numFmtId="0" fontId="5" fillId="0" borderId="12" xfId="0" applyNumberFormat="1" applyFont="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7" fillId="0" borderId="24" xfId="0" applyNumberFormat="1" applyFont="1" applyBorder="1" applyAlignment="1" applyProtection="1">
      <alignment horizontal="center" vertical="center"/>
      <protection locked="0"/>
    </xf>
    <xf numFmtId="0" fontId="5" fillId="0" borderId="31" xfId="0" applyFont="1" applyBorder="1" applyAlignment="1" applyProtection="1">
      <alignment horizontal="center" vertical="center" wrapText="1"/>
      <protection locked="0"/>
    </xf>
    <xf numFmtId="0" fontId="5" fillId="0" borderId="31" xfId="0" applyFont="1" applyBorder="1" applyAlignment="1" applyProtection="1">
      <alignment vertical="center" wrapText="1"/>
      <protection locked="0"/>
    </xf>
    <xf numFmtId="0" fontId="5" fillId="0" borderId="13" xfId="0" applyFont="1" applyBorder="1" applyAlignment="1" applyProtection="1">
      <alignment horizontal="center" vertical="center" wrapText="1"/>
      <protection locked="0"/>
    </xf>
    <xf numFmtId="0" fontId="5" fillId="0" borderId="38" xfId="0" applyFont="1" applyBorder="1" applyAlignment="1" applyProtection="1">
      <alignment vertical="center" wrapText="1"/>
      <protection locked="0"/>
    </xf>
    <xf numFmtId="0" fontId="5" fillId="0" borderId="3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7" fillId="0" borderId="31" xfId="0" applyFont="1" applyBorder="1" applyAlignment="1" applyProtection="1">
      <alignment vertical="center" wrapText="1"/>
      <protection locked="0"/>
    </xf>
    <xf numFmtId="0" fontId="5" fillId="0" borderId="38" xfId="0" applyFont="1" applyBorder="1" applyAlignment="1" applyProtection="1">
      <alignment horizontal="center" vertical="center" wrapText="1"/>
      <protection locked="0"/>
    </xf>
    <xf numFmtId="0" fontId="5" fillId="0" borderId="13" xfId="0" applyFont="1" applyFill="1" applyBorder="1" applyAlignment="1" applyProtection="1">
      <alignment vertical="center" wrapText="1"/>
      <protection locked="0"/>
    </xf>
    <xf numFmtId="0" fontId="5" fillId="0" borderId="39" xfId="0" applyFont="1" applyBorder="1" applyAlignment="1" applyProtection="1">
      <alignment vertical="center" wrapText="1"/>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5" fillId="0" borderId="31" xfId="0" applyFont="1" applyBorder="1" applyAlignment="1" applyProtection="1">
      <alignment vertical="center"/>
      <protection locked="0"/>
    </xf>
    <xf numFmtId="0" fontId="5" fillId="0" borderId="32" xfId="0" applyFont="1" applyBorder="1" applyAlignment="1" applyProtection="1">
      <alignment horizontal="center" vertical="center" wrapText="1"/>
      <protection locked="0"/>
    </xf>
    <xf numFmtId="0" fontId="5" fillId="0" borderId="32" xfId="0" applyFont="1" applyBorder="1" applyAlignment="1" applyProtection="1">
      <alignment vertical="center" wrapText="1"/>
      <protection locked="0"/>
    </xf>
    <xf numFmtId="181" fontId="5" fillId="0" borderId="31" xfId="0" applyNumberFormat="1" applyFont="1" applyBorder="1" applyAlignment="1" applyProtection="1">
      <alignment horizontal="center" vertical="center" wrapText="1"/>
      <protection locked="0"/>
    </xf>
    <xf numFmtId="181" fontId="5" fillId="0" borderId="13" xfId="0" applyNumberFormat="1" applyFont="1" applyBorder="1" applyAlignment="1" applyProtection="1">
      <alignment horizontal="center" vertical="center" wrapText="1"/>
      <protection locked="0"/>
    </xf>
    <xf numFmtId="177" fontId="5" fillId="0" borderId="10" xfId="0" applyNumberFormat="1" applyFont="1" applyFill="1" applyBorder="1" applyAlignment="1" applyProtection="1">
      <alignment horizontal="right" vertical="center" wrapText="1"/>
      <protection locked="0"/>
    </xf>
    <xf numFmtId="178" fontId="5" fillId="0" borderId="10" xfId="49" applyNumberFormat="1" applyFont="1" applyBorder="1" applyAlignment="1" applyProtection="1">
      <alignment horizontal="right" vertical="center" wrapText="1" shrinkToFit="1"/>
      <protection locked="0"/>
    </xf>
    <xf numFmtId="49" fontId="5" fillId="0" borderId="31" xfId="0" applyNumberFormat="1" applyFont="1" applyBorder="1" applyAlignment="1" applyProtection="1">
      <alignment horizontal="center" vertical="center" wrapText="1"/>
      <protection locked="0"/>
    </xf>
    <xf numFmtId="180" fontId="5" fillId="0" borderId="31" xfId="0" applyNumberFormat="1" applyFont="1" applyBorder="1" applyAlignment="1" applyProtection="1">
      <alignment horizontal="center" vertical="center" wrapText="1"/>
      <protection locked="0"/>
    </xf>
    <xf numFmtId="49" fontId="5" fillId="0" borderId="38" xfId="0" applyNumberFormat="1" applyFont="1" applyBorder="1" applyAlignment="1" applyProtection="1">
      <alignment horizontal="center" vertical="center" wrapText="1"/>
      <protection locked="0"/>
    </xf>
    <xf numFmtId="180" fontId="5" fillId="0" borderId="13" xfId="0" applyNumberFormat="1"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176" fontId="5" fillId="0" borderId="10" xfId="0" applyNumberFormat="1" applyFont="1" applyFill="1" applyBorder="1" applyAlignment="1">
      <alignment horizontal="center" vertical="center" wrapText="1"/>
    </xf>
    <xf numFmtId="181" fontId="5" fillId="0" borderId="38" xfId="0" applyNumberFormat="1" applyFont="1" applyBorder="1" applyAlignment="1" applyProtection="1">
      <alignment horizontal="center" vertical="center" wrapText="1"/>
      <protection locked="0"/>
    </xf>
    <xf numFmtId="181" fontId="5" fillId="0" borderId="32" xfId="0" applyNumberFormat="1" applyFont="1" applyBorder="1" applyAlignment="1" applyProtection="1">
      <alignment horizontal="center" vertical="center" wrapText="1"/>
      <protection locked="0"/>
    </xf>
    <xf numFmtId="38" fontId="5" fillId="0" borderId="37" xfId="49" applyFont="1" applyBorder="1" applyAlignment="1" applyProtection="1">
      <alignment horizontal="right" vertical="center" wrapText="1"/>
      <protection locked="0"/>
    </xf>
    <xf numFmtId="0" fontId="5" fillId="0" borderId="37" xfId="0" applyFont="1" applyBorder="1" applyAlignment="1">
      <alignment horizontal="center" vertical="center" shrinkToFit="1"/>
    </xf>
    <xf numFmtId="177" fontId="5" fillId="0" borderId="37" xfId="0" applyNumberFormat="1" applyFont="1" applyBorder="1" applyAlignment="1" applyProtection="1">
      <alignment horizontal="right" vertical="center" wrapText="1"/>
      <protection locked="0"/>
    </xf>
    <xf numFmtId="38" fontId="5" fillId="0" borderId="12" xfId="49" applyFont="1" applyBorder="1" applyAlignment="1" applyProtection="1">
      <alignment horizontal="right" vertical="center" wrapText="1"/>
      <protection locked="0"/>
    </xf>
    <xf numFmtId="0" fontId="5" fillId="0" borderId="10"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shrinkToFit="1"/>
      <protection locked="0"/>
    </xf>
    <xf numFmtId="0" fontId="0" fillId="0" borderId="24" xfId="0"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38" fontId="0" fillId="0" borderId="10" xfId="49" applyFont="1" applyBorder="1" applyAlignment="1" applyProtection="1">
      <alignment horizontal="center" vertical="center" wrapText="1"/>
      <protection locked="0"/>
    </xf>
    <xf numFmtId="176" fontId="0" fillId="0" borderId="12" xfId="0" applyNumberFormat="1" applyBorder="1" applyAlignment="1">
      <alignment horizontal="center" vertical="center" wrapText="1"/>
    </xf>
    <xf numFmtId="176" fontId="0" fillId="0" borderId="24" xfId="0" applyNumberFormat="1" applyBorder="1" applyAlignment="1">
      <alignment horizontal="center" vertical="center" wrapText="1"/>
    </xf>
    <xf numFmtId="179" fontId="5" fillId="0" borderId="12" xfId="49" applyNumberFormat="1" applyFont="1" applyBorder="1" applyAlignment="1" applyProtection="1">
      <alignment horizontal="right" vertical="center" wrapText="1"/>
      <protection locked="0"/>
    </xf>
    <xf numFmtId="179" fontId="5" fillId="0" borderId="37" xfId="49" applyNumberFormat="1" applyFont="1" applyBorder="1" applyAlignment="1" applyProtection="1">
      <alignment horizontal="right" vertical="center" wrapText="1"/>
      <protection locked="0"/>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5" fillId="0" borderId="12"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12" xfId="0" applyFont="1" applyBorder="1" applyAlignment="1" applyProtection="1">
      <alignment horizontal="left" vertical="center" wrapText="1"/>
      <protection locked="0"/>
    </xf>
    <xf numFmtId="0" fontId="5" fillId="0" borderId="37" xfId="0" applyFont="1" applyBorder="1" applyAlignment="1">
      <alignment horizontal="left" vertical="center" wrapText="1"/>
    </xf>
    <xf numFmtId="0" fontId="5" fillId="0" borderId="37" xfId="0" applyFont="1" applyBorder="1" applyAlignment="1">
      <alignment horizontal="center" vertical="center" wrapText="1"/>
    </xf>
    <xf numFmtId="176" fontId="5" fillId="0" borderId="12" xfId="0" applyNumberFormat="1" applyFont="1" applyFill="1" applyBorder="1" applyAlignment="1">
      <alignment horizontal="right" vertical="center" wrapText="1"/>
    </xf>
    <xf numFmtId="176" fontId="5" fillId="0" borderId="37" xfId="0" applyNumberFormat="1" applyFont="1" applyFill="1" applyBorder="1" applyAlignment="1">
      <alignment horizontal="right" vertical="center" wrapText="1"/>
    </xf>
    <xf numFmtId="177" fontId="5" fillId="0" borderId="12" xfId="0" applyNumberFormat="1" applyFont="1" applyBorder="1" applyAlignment="1" applyProtection="1">
      <alignment horizontal="right" vertical="center" wrapText="1"/>
      <protection locked="0"/>
    </xf>
    <xf numFmtId="0" fontId="5" fillId="0" borderId="37" xfId="0" applyFont="1" applyBorder="1" applyAlignment="1">
      <alignment horizontal="right" vertical="center" wrapText="1"/>
    </xf>
    <xf numFmtId="0" fontId="5" fillId="0" borderId="37" xfId="0" applyFont="1" applyBorder="1" applyAlignment="1" applyProtection="1">
      <alignment horizontal="left" vertical="center" wrapText="1"/>
      <protection locked="0"/>
    </xf>
    <xf numFmtId="179" fontId="5" fillId="0" borderId="12" xfId="0" applyNumberFormat="1" applyFont="1" applyBorder="1" applyAlignment="1" applyProtection="1">
      <alignment horizontal="right" vertical="center" wrapText="1"/>
      <protection locked="0"/>
    </xf>
    <xf numFmtId="179" fontId="5" fillId="0" borderId="37" xfId="0" applyNumberFormat="1" applyFont="1" applyBorder="1" applyAlignment="1" applyProtection="1">
      <alignment horizontal="right" vertical="center" wrapText="1"/>
      <protection locked="0"/>
    </xf>
    <xf numFmtId="0" fontId="4" fillId="0" borderId="12"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5" fillId="0" borderId="24" xfId="0" applyFont="1" applyBorder="1" applyAlignment="1" applyProtection="1">
      <alignment horizontal="center" vertical="center" shrinkToFit="1"/>
      <protection locked="0"/>
    </xf>
    <xf numFmtId="0" fontId="5" fillId="0" borderId="24" xfId="0" applyFont="1" applyBorder="1" applyAlignment="1" applyProtection="1">
      <alignment horizontal="left" vertical="center" wrapText="1"/>
      <protection locked="0"/>
    </xf>
    <xf numFmtId="0" fontId="5" fillId="0" borderId="24" xfId="0" applyFont="1" applyBorder="1" applyAlignment="1">
      <alignment horizontal="center" vertical="center" wrapText="1"/>
    </xf>
    <xf numFmtId="0" fontId="5" fillId="0" borderId="24" xfId="0" applyFont="1" applyBorder="1" applyAlignment="1" applyProtection="1">
      <alignment horizontal="center" vertical="center" wrapText="1"/>
      <protection locked="0"/>
    </xf>
    <xf numFmtId="176" fontId="5" fillId="0" borderId="12" xfId="0" applyNumberFormat="1" applyFont="1" applyFill="1" applyBorder="1" applyAlignment="1" applyProtection="1">
      <alignment horizontal="right" vertical="center" wrapText="1"/>
      <protection/>
    </xf>
    <xf numFmtId="176" fontId="5" fillId="0" borderId="24" xfId="0" applyNumberFormat="1" applyFont="1" applyFill="1" applyBorder="1" applyAlignment="1" applyProtection="1">
      <alignment horizontal="right" vertical="center" wrapText="1"/>
      <protection/>
    </xf>
    <xf numFmtId="38" fontId="5" fillId="0" borderId="24" xfId="49" applyFont="1" applyBorder="1" applyAlignment="1" applyProtection="1">
      <alignment horizontal="right" vertical="center" wrapText="1"/>
      <protection locked="0"/>
    </xf>
    <xf numFmtId="179" fontId="5" fillId="0" borderId="24" xfId="49" applyNumberFormat="1" applyFont="1" applyBorder="1" applyAlignment="1" applyProtection="1">
      <alignment horizontal="right" vertical="center" wrapText="1"/>
      <protection locked="0"/>
    </xf>
    <xf numFmtId="177" fontId="5" fillId="0" borderId="24" xfId="0" applyNumberFormat="1" applyFont="1" applyBorder="1" applyAlignment="1" applyProtection="1">
      <alignment horizontal="right" vertical="center" wrapText="1"/>
      <protection locked="0"/>
    </xf>
    <xf numFmtId="176" fontId="5" fillId="0" borderId="12" xfId="0" applyNumberFormat="1" applyFont="1" applyBorder="1" applyAlignment="1">
      <alignment horizontal="center" vertical="center" wrapText="1"/>
    </xf>
    <xf numFmtId="176" fontId="5" fillId="0" borderId="24" xfId="0" applyNumberFormat="1" applyFont="1" applyBorder="1" applyAlignment="1">
      <alignment horizontal="center" vertical="center" wrapText="1"/>
    </xf>
    <xf numFmtId="38" fontId="5" fillId="0" borderId="10" xfId="49" applyFont="1" applyBorder="1" applyAlignment="1" applyProtection="1">
      <alignment horizontal="center" vertical="center" wrapText="1"/>
      <protection locked="0"/>
    </xf>
    <xf numFmtId="38" fontId="5" fillId="0" borderId="12" xfId="49" applyFont="1" applyBorder="1" applyAlignment="1" applyProtection="1">
      <alignment horizontal="center" vertical="center" wrapText="1"/>
      <protection locked="0"/>
    </xf>
    <xf numFmtId="38" fontId="5" fillId="0" borderId="24" xfId="49" applyFont="1" applyBorder="1" applyAlignment="1" applyProtection="1">
      <alignment horizontal="center" vertical="center" wrapText="1"/>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8" xfId="0" applyBorder="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1">
    <dxf>
      <font>
        <b/>
        <i/>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o2-jyun\&#28310;&#20844;&#23460;\&#31532;&#19977;&#12475;&#12463;&#12479;&#12540;\&#19977;&#12475;&#12463;&#35519;&#26619;\17&#35519;&#26619;\2&#35519;&#26619;&#29031;&#20250;&#27096;&#24335;\&#33258;&#27835;&#20307;&#36865;&#20184;\&#12304;&#26410;&#30906;&#23450;&#12305;&#9679;&#35519;&#26619;&#34920;&#65297;&#122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412;&#24193;\&#32207;&#21209;&#37096;\10&#34892;&#25919;&#25913;&#38761;&#35506;\H19&#19977;&#12475;&#12463;&#35519;&#26619;\00_&#35352;&#20837;&#35201;&#38936;&#12539;&#27096;&#24335;\&#19977;&#12475;&#12463;&#35519;&#26619;\&#9679;&#12304;&#20462;&#27491;&#29256;&#12305;&#35519;&#26619;&#34920;&#65297;&#12288;&#65288;&#38263;&#37326;&#30476;&#23398;&#29983;&#2353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調査表１　経営状況等"/>
      <sheetName val="データシート（本シートは絶対に手を加えないで下さい）"/>
    </sheetNames>
    <sheetDataSet>
      <sheetData sheetId="1">
        <row r="12">
          <cell r="A12">
            <v>1</v>
          </cell>
        </row>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39">
          <cell r="B39">
            <v>1</v>
          </cell>
          <cell r="H39">
            <v>1</v>
          </cell>
        </row>
        <row r="40">
          <cell r="B40">
            <v>2</v>
          </cell>
          <cell r="H40">
            <v>2</v>
          </cell>
        </row>
        <row r="41">
          <cell r="B41">
            <v>3</v>
          </cell>
          <cell r="H41">
            <v>3</v>
          </cell>
        </row>
        <row r="42">
          <cell r="B42">
            <v>4</v>
          </cell>
          <cell r="H42">
            <v>4</v>
          </cell>
        </row>
        <row r="43">
          <cell r="H43">
            <v>5</v>
          </cell>
        </row>
        <row r="44">
          <cell r="H44">
            <v>6</v>
          </cell>
        </row>
        <row r="45">
          <cell r="H45">
            <v>7</v>
          </cell>
        </row>
        <row r="46">
          <cell r="H46">
            <v>8</v>
          </cell>
        </row>
        <row r="47">
          <cell r="H47">
            <v>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調査表１　経営状況等"/>
      <sheetName val="データシート（本シートは絶対に手を加えないで下さい）"/>
    </sheetNames>
    <sheetDataSet>
      <sheetData sheetId="1">
        <row r="12">
          <cell r="A12">
            <v>1</v>
          </cell>
        </row>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166"/>
  <sheetViews>
    <sheetView tabSelected="1" view="pageBreakPreview" zoomScale="90" zoomScaleNormal="85" zoomScaleSheetLayoutView="90" zoomScalePageLayoutView="0" workbookViewId="0" topLeftCell="A1">
      <pane ySplit="2" topLeftCell="BM3" activePane="bottomLeft" state="frozen"/>
      <selection pane="topLeft" activeCell="B1" sqref="B1"/>
      <selection pane="bottomLeft" activeCell="A1" sqref="A1"/>
    </sheetView>
  </sheetViews>
  <sheetFormatPr defaultColWidth="9.00390625" defaultRowHeight="13.5"/>
  <cols>
    <col min="1" max="1" width="30.50390625" style="7" customWidth="1"/>
    <col min="2" max="2" width="42.625" style="11" customWidth="1"/>
    <col min="3" max="13" width="3.125" style="7" customWidth="1"/>
    <col min="14" max="14" width="8.00390625" style="13" customWidth="1"/>
    <col min="15" max="15" width="15.125" style="38" customWidth="1"/>
    <col min="16" max="16" width="10.75390625" style="13" customWidth="1"/>
    <col min="17" max="17" width="6.625" style="102" customWidth="1"/>
    <col min="18" max="18" width="9.125" style="15" customWidth="1"/>
    <col min="19" max="19" width="6.625" style="102" customWidth="1"/>
    <col min="20" max="20" width="5.125" style="21" customWidth="1"/>
    <col min="21" max="21" width="24.375" style="11" customWidth="1"/>
    <col min="22" max="16384" width="9.00390625" style="22" customWidth="1"/>
  </cols>
  <sheetData>
    <row r="1" spans="1:21" ht="13.5">
      <c r="A1" s="8" t="s">
        <v>230</v>
      </c>
      <c r="T1" s="20"/>
      <c r="U1" s="15" t="s">
        <v>234</v>
      </c>
    </row>
    <row r="2" spans="1:21" s="23" customFormat="1" ht="35.25" customHeight="1">
      <c r="A2" s="1" t="s">
        <v>235</v>
      </c>
      <c r="B2" s="99" t="s">
        <v>236</v>
      </c>
      <c r="C2" s="168" t="s">
        <v>237</v>
      </c>
      <c r="D2" s="169"/>
      <c r="E2" s="170"/>
      <c r="F2" s="167" t="s">
        <v>238</v>
      </c>
      <c r="G2" s="167"/>
      <c r="H2" s="167"/>
      <c r="I2" s="167"/>
      <c r="J2" s="167" t="s">
        <v>239</v>
      </c>
      <c r="K2" s="167"/>
      <c r="L2" s="167"/>
      <c r="M2" s="167"/>
      <c r="N2" s="96" t="s">
        <v>240</v>
      </c>
      <c r="O2" s="111" t="s">
        <v>149</v>
      </c>
      <c r="P2" s="96" t="s">
        <v>241</v>
      </c>
      <c r="Q2" s="160" t="s">
        <v>242</v>
      </c>
      <c r="R2" s="10" t="s">
        <v>243</v>
      </c>
      <c r="S2" s="160" t="s">
        <v>242</v>
      </c>
      <c r="T2" s="1" t="s">
        <v>244</v>
      </c>
      <c r="U2" s="1" t="s">
        <v>245</v>
      </c>
    </row>
    <row r="3" spans="1:21" s="25" customFormat="1" ht="24" customHeight="1">
      <c r="A3" s="39" t="s">
        <v>246</v>
      </c>
      <c r="B3" s="6" t="s">
        <v>247</v>
      </c>
      <c r="C3" s="59">
        <v>3</v>
      </c>
      <c r="D3" s="1">
        <v>5</v>
      </c>
      <c r="E3" s="1">
        <v>22</v>
      </c>
      <c r="F3" s="1">
        <v>4</v>
      </c>
      <c r="G3" s="1">
        <v>3</v>
      </c>
      <c r="H3" s="1">
        <v>2</v>
      </c>
      <c r="I3" s="1">
        <v>28</v>
      </c>
      <c r="J3" s="1">
        <v>4</v>
      </c>
      <c r="K3" s="1">
        <v>20</v>
      </c>
      <c r="L3" s="1">
        <v>2</v>
      </c>
      <c r="M3" s="1">
        <v>28</v>
      </c>
      <c r="N3" s="2">
        <v>50000</v>
      </c>
      <c r="O3" s="9" t="s">
        <v>248</v>
      </c>
      <c r="P3" s="2">
        <v>1500</v>
      </c>
      <c r="Q3" s="124">
        <v>0.03</v>
      </c>
      <c r="R3" s="3">
        <v>1000</v>
      </c>
      <c r="S3" s="124">
        <v>0.02</v>
      </c>
      <c r="T3" s="1" t="s">
        <v>249</v>
      </c>
      <c r="U3" s="31"/>
    </row>
    <row r="4" spans="1:21" s="25" customFormat="1" ht="24" customHeight="1">
      <c r="A4" s="39" t="s">
        <v>250</v>
      </c>
      <c r="B4" s="6" t="s">
        <v>251</v>
      </c>
      <c r="C4" s="59">
        <v>2</v>
      </c>
      <c r="D4" s="1">
        <v>5</v>
      </c>
      <c r="E4" s="1">
        <v>21</v>
      </c>
      <c r="F4" s="1">
        <v>3</v>
      </c>
      <c r="G4" s="1">
        <v>56</v>
      </c>
      <c r="H4" s="1">
        <v>3</v>
      </c>
      <c r="I4" s="1">
        <v>3</v>
      </c>
      <c r="J4" s="1">
        <v>4</v>
      </c>
      <c r="K4" s="1">
        <v>20</v>
      </c>
      <c r="L4" s="1">
        <v>3</v>
      </c>
      <c r="M4" s="1">
        <v>31</v>
      </c>
      <c r="N4" s="2">
        <v>74990</v>
      </c>
      <c r="O4" s="9" t="s">
        <v>252</v>
      </c>
      <c r="P4" s="2">
        <v>70000</v>
      </c>
      <c r="Q4" s="124">
        <v>0.933457794372583</v>
      </c>
      <c r="R4" s="3">
        <v>3100</v>
      </c>
      <c r="S4" s="124">
        <v>0.04133884517935725</v>
      </c>
      <c r="T4" s="1" t="s">
        <v>253</v>
      </c>
      <c r="U4" s="31" t="s">
        <v>254</v>
      </c>
    </row>
    <row r="5" spans="1:21" s="25" customFormat="1" ht="24" customHeight="1">
      <c r="A5" s="39" t="s">
        <v>255</v>
      </c>
      <c r="B5" s="6" t="s">
        <v>256</v>
      </c>
      <c r="C5" s="59">
        <v>2</v>
      </c>
      <c r="D5" s="1">
        <v>6</v>
      </c>
      <c r="E5" s="1">
        <v>26</v>
      </c>
      <c r="F5" s="1">
        <v>3</v>
      </c>
      <c r="G5" s="1">
        <v>52</v>
      </c>
      <c r="H5" s="1">
        <v>2</v>
      </c>
      <c r="I5" s="1">
        <v>23</v>
      </c>
      <c r="J5" s="1">
        <v>4</v>
      </c>
      <c r="K5" s="1">
        <v>19</v>
      </c>
      <c r="L5" s="1">
        <v>12</v>
      </c>
      <c r="M5" s="1">
        <v>22</v>
      </c>
      <c r="N5" s="2">
        <v>4100</v>
      </c>
      <c r="O5" s="9" t="s">
        <v>252</v>
      </c>
      <c r="P5" s="2">
        <v>1000</v>
      </c>
      <c r="Q5" s="124">
        <v>0.24390243902439024</v>
      </c>
      <c r="R5" s="3">
        <v>1000</v>
      </c>
      <c r="S5" s="124">
        <v>0.24390243902439024</v>
      </c>
      <c r="T5" s="1" t="s">
        <v>257</v>
      </c>
      <c r="U5" s="31"/>
    </row>
    <row r="6" spans="1:21" s="25" customFormat="1" ht="24" customHeight="1">
      <c r="A6" s="125" t="s">
        <v>258</v>
      </c>
      <c r="B6" s="113" t="s">
        <v>259</v>
      </c>
      <c r="C6" s="59">
        <v>2</v>
      </c>
      <c r="D6" s="1">
        <v>6</v>
      </c>
      <c r="E6" s="1">
        <v>26</v>
      </c>
      <c r="F6" s="1">
        <v>3</v>
      </c>
      <c r="G6" s="1">
        <v>51</v>
      </c>
      <c r="H6" s="1">
        <v>4</v>
      </c>
      <c r="I6" s="1">
        <v>1</v>
      </c>
      <c r="J6" s="1">
        <v>4</v>
      </c>
      <c r="K6" s="1">
        <v>19</v>
      </c>
      <c r="L6" s="1">
        <v>12</v>
      </c>
      <c r="M6" s="1">
        <v>31</v>
      </c>
      <c r="N6" s="2">
        <v>1010</v>
      </c>
      <c r="O6" s="9" t="s">
        <v>260</v>
      </c>
      <c r="P6" s="2">
        <v>500</v>
      </c>
      <c r="Q6" s="124">
        <v>0.49504950495049505</v>
      </c>
      <c r="R6" s="3">
        <v>500</v>
      </c>
      <c r="S6" s="124">
        <v>0.49504950495049505</v>
      </c>
      <c r="T6" s="1" t="s">
        <v>253</v>
      </c>
      <c r="U6" s="31" t="s">
        <v>261</v>
      </c>
    </row>
    <row r="7" spans="1:21" s="25" customFormat="1" ht="24" customHeight="1">
      <c r="A7" s="39" t="s">
        <v>262</v>
      </c>
      <c r="B7" s="6" t="s">
        <v>263</v>
      </c>
      <c r="C7" s="59">
        <v>1</v>
      </c>
      <c r="D7" s="1">
        <v>4</v>
      </c>
      <c r="E7" s="1">
        <v>18</v>
      </c>
      <c r="F7" s="1">
        <v>3</v>
      </c>
      <c r="G7" s="1">
        <v>59</v>
      </c>
      <c r="H7" s="1">
        <v>8</v>
      </c>
      <c r="I7" s="1">
        <v>21</v>
      </c>
      <c r="J7" s="1">
        <v>4</v>
      </c>
      <c r="K7" s="1">
        <v>20</v>
      </c>
      <c r="L7" s="1">
        <v>3</v>
      </c>
      <c r="M7" s="1">
        <v>31</v>
      </c>
      <c r="N7" s="2">
        <v>900</v>
      </c>
      <c r="O7" s="9" t="s">
        <v>264</v>
      </c>
      <c r="P7" s="2">
        <v>50</v>
      </c>
      <c r="Q7" s="124">
        <v>0.05555555555555555</v>
      </c>
      <c r="R7" s="3">
        <v>0</v>
      </c>
      <c r="S7" s="124">
        <v>0</v>
      </c>
      <c r="T7" s="1" t="s">
        <v>257</v>
      </c>
      <c r="U7" s="31"/>
    </row>
    <row r="8" spans="1:21" s="25" customFormat="1" ht="24" customHeight="1">
      <c r="A8" s="39" t="s">
        <v>265</v>
      </c>
      <c r="B8" s="6" t="s">
        <v>266</v>
      </c>
      <c r="C8" s="59">
        <v>2</v>
      </c>
      <c r="D8" s="1">
        <v>7</v>
      </c>
      <c r="E8" s="1">
        <v>28</v>
      </c>
      <c r="F8" s="1">
        <v>3</v>
      </c>
      <c r="G8" s="1">
        <v>62</v>
      </c>
      <c r="H8" s="1">
        <v>6</v>
      </c>
      <c r="I8" s="1">
        <v>25</v>
      </c>
      <c r="J8" s="1">
        <v>4</v>
      </c>
      <c r="K8" s="1">
        <v>20</v>
      </c>
      <c r="L8" s="1">
        <v>3</v>
      </c>
      <c r="M8" s="1">
        <v>31</v>
      </c>
      <c r="N8" s="2">
        <v>60000</v>
      </c>
      <c r="O8" s="9" t="s">
        <v>264</v>
      </c>
      <c r="P8" s="2">
        <v>30000</v>
      </c>
      <c r="Q8" s="124">
        <v>0.5</v>
      </c>
      <c r="R8" s="3">
        <v>30000</v>
      </c>
      <c r="S8" s="124">
        <v>0.5</v>
      </c>
      <c r="T8" s="1" t="s">
        <v>257</v>
      </c>
      <c r="U8" s="31"/>
    </row>
    <row r="9" spans="1:21" s="25" customFormat="1" ht="24" customHeight="1">
      <c r="A9" s="39" t="s">
        <v>267</v>
      </c>
      <c r="B9" s="6" t="s">
        <v>268</v>
      </c>
      <c r="C9" s="59">
        <v>2</v>
      </c>
      <c r="D9" s="1">
        <v>6</v>
      </c>
      <c r="E9" s="1">
        <v>23</v>
      </c>
      <c r="F9" s="1">
        <v>3</v>
      </c>
      <c r="G9" s="1">
        <v>57</v>
      </c>
      <c r="H9" s="1">
        <v>1</v>
      </c>
      <c r="I9" s="1">
        <v>18</v>
      </c>
      <c r="J9" s="1">
        <v>4</v>
      </c>
      <c r="K9" s="1">
        <v>19</v>
      </c>
      <c r="L9" s="1">
        <v>11</v>
      </c>
      <c r="M9" s="1">
        <v>30</v>
      </c>
      <c r="N9" s="2">
        <v>1100</v>
      </c>
      <c r="O9" s="9" t="s">
        <v>269</v>
      </c>
      <c r="P9" s="2">
        <v>500</v>
      </c>
      <c r="Q9" s="124">
        <v>0.45454545454545453</v>
      </c>
      <c r="R9" s="3">
        <v>100</v>
      </c>
      <c r="S9" s="124">
        <v>0.09090909090909091</v>
      </c>
      <c r="T9" s="1" t="s">
        <v>220</v>
      </c>
      <c r="U9" s="31" t="s">
        <v>270</v>
      </c>
    </row>
    <row r="10" spans="1:21" s="25" customFormat="1" ht="24" customHeight="1">
      <c r="A10" s="39" t="s">
        <v>132</v>
      </c>
      <c r="B10" s="6" t="s">
        <v>205</v>
      </c>
      <c r="C10" s="29">
        <v>2</v>
      </c>
      <c r="D10" s="29">
        <v>12</v>
      </c>
      <c r="E10" s="30">
        <v>50</v>
      </c>
      <c r="F10" s="1">
        <v>3</v>
      </c>
      <c r="G10" s="1">
        <v>35</v>
      </c>
      <c r="H10" s="1">
        <v>7</v>
      </c>
      <c r="I10" s="1">
        <v>28</v>
      </c>
      <c r="J10" s="1">
        <v>4</v>
      </c>
      <c r="K10" s="1">
        <v>19</v>
      </c>
      <c r="L10" s="1">
        <v>8</v>
      </c>
      <c r="M10" s="1">
        <v>31</v>
      </c>
      <c r="N10" s="2">
        <v>49300</v>
      </c>
      <c r="O10" s="9" t="s">
        <v>271</v>
      </c>
      <c r="P10" s="2">
        <v>10000</v>
      </c>
      <c r="Q10" s="124">
        <v>0.2028397565922921</v>
      </c>
      <c r="R10" s="3">
        <v>0</v>
      </c>
      <c r="S10" s="124">
        <v>0</v>
      </c>
      <c r="T10" s="1" t="s">
        <v>257</v>
      </c>
      <c r="U10" s="31"/>
    </row>
    <row r="11" spans="1:21" s="25" customFormat="1" ht="24" customHeight="1">
      <c r="A11" s="39" t="s">
        <v>359</v>
      </c>
      <c r="B11" s="6" t="s">
        <v>360</v>
      </c>
      <c r="C11" s="59">
        <v>2</v>
      </c>
      <c r="D11" s="1">
        <v>9</v>
      </c>
      <c r="E11" s="1">
        <v>39</v>
      </c>
      <c r="F11" s="1">
        <v>3</v>
      </c>
      <c r="G11" s="1">
        <v>62</v>
      </c>
      <c r="H11" s="1">
        <v>2</v>
      </c>
      <c r="I11" s="1">
        <v>18</v>
      </c>
      <c r="J11" s="1">
        <v>4</v>
      </c>
      <c r="K11" s="1">
        <v>20</v>
      </c>
      <c r="L11" s="1">
        <v>2</v>
      </c>
      <c r="M11" s="1">
        <v>29</v>
      </c>
      <c r="N11" s="2">
        <v>5000</v>
      </c>
      <c r="O11" s="9" t="s">
        <v>361</v>
      </c>
      <c r="P11" s="2">
        <v>2000</v>
      </c>
      <c r="Q11" s="124">
        <v>0.4</v>
      </c>
      <c r="R11" s="3">
        <v>2600</v>
      </c>
      <c r="S11" s="124">
        <v>0.52</v>
      </c>
      <c r="T11" s="1" t="s">
        <v>257</v>
      </c>
      <c r="U11" s="31"/>
    </row>
    <row r="12" spans="1:21" s="25" customFormat="1" ht="24" customHeight="1">
      <c r="A12" s="126" t="s">
        <v>362</v>
      </c>
      <c r="B12" s="114" t="s">
        <v>363</v>
      </c>
      <c r="C12" s="59">
        <v>2</v>
      </c>
      <c r="D12" s="1">
        <v>6</v>
      </c>
      <c r="E12" s="1">
        <v>23</v>
      </c>
      <c r="F12" s="33">
        <v>3</v>
      </c>
      <c r="G12" s="34">
        <v>51</v>
      </c>
      <c r="H12" s="33">
        <v>3</v>
      </c>
      <c r="I12" s="34">
        <v>51</v>
      </c>
      <c r="J12" s="1">
        <v>4</v>
      </c>
      <c r="K12" s="1">
        <v>20</v>
      </c>
      <c r="L12" s="1">
        <v>1</v>
      </c>
      <c r="M12" s="1">
        <v>31</v>
      </c>
      <c r="N12" s="2">
        <v>1000</v>
      </c>
      <c r="O12" s="9" t="s">
        <v>364</v>
      </c>
      <c r="P12" s="2">
        <v>400</v>
      </c>
      <c r="Q12" s="124">
        <v>0.4</v>
      </c>
      <c r="R12" s="3">
        <v>600</v>
      </c>
      <c r="S12" s="124">
        <v>0.6</v>
      </c>
      <c r="T12" s="1" t="s">
        <v>221</v>
      </c>
      <c r="U12" s="31"/>
    </row>
    <row r="13" spans="1:21" s="25" customFormat="1" ht="24" customHeight="1">
      <c r="A13" s="39" t="s">
        <v>365</v>
      </c>
      <c r="B13" s="6" t="s">
        <v>366</v>
      </c>
      <c r="C13" s="59">
        <v>1</v>
      </c>
      <c r="D13" s="1">
        <v>1</v>
      </c>
      <c r="E13" s="1">
        <v>3</v>
      </c>
      <c r="F13" s="1">
        <v>3</v>
      </c>
      <c r="G13" s="1">
        <v>48</v>
      </c>
      <c r="H13" s="1">
        <v>5</v>
      </c>
      <c r="I13" s="1">
        <v>10</v>
      </c>
      <c r="J13" s="1">
        <v>4</v>
      </c>
      <c r="K13" s="1">
        <v>20</v>
      </c>
      <c r="L13" s="1">
        <v>3</v>
      </c>
      <c r="M13" s="1">
        <v>31</v>
      </c>
      <c r="N13" s="2">
        <v>1240</v>
      </c>
      <c r="O13" s="9" t="s">
        <v>364</v>
      </c>
      <c r="P13" s="2">
        <v>450</v>
      </c>
      <c r="Q13" s="124">
        <v>0.3629032258064516</v>
      </c>
      <c r="R13" s="3">
        <v>790</v>
      </c>
      <c r="S13" s="124">
        <v>0.6370967741935484</v>
      </c>
      <c r="T13" s="1" t="s">
        <v>220</v>
      </c>
      <c r="U13" s="31"/>
    </row>
    <row r="14" spans="1:21" s="25" customFormat="1" ht="24" customHeight="1">
      <c r="A14" s="39" t="s">
        <v>367</v>
      </c>
      <c r="B14" s="6" t="s">
        <v>368</v>
      </c>
      <c r="C14" s="59">
        <v>3</v>
      </c>
      <c r="D14" s="1">
        <v>4</v>
      </c>
      <c r="E14" s="1">
        <v>15</v>
      </c>
      <c r="F14" s="1">
        <v>3</v>
      </c>
      <c r="G14" s="1">
        <v>46</v>
      </c>
      <c r="H14" s="1">
        <v>6</v>
      </c>
      <c r="I14" s="1">
        <v>24</v>
      </c>
      <c r="J14" s="1">
        <v>4</v>
      </c>
      <c r="K14" s="1">
        <v>19</v>
      </c>
      <c r="L14" s="1">
        <v>4</v>
      </c>
      <c r="M14" s="1">
        <v>25</v>
      </c>
      <c r="N14" s="2">
        <v>1677000</v>
      </c>
      <c r="O14" s="9" t="s">
        <v>295</v>
      </c>
      <c r="P14" s="2">
        <v>30500</v>
      </c>
      <c r="Q14" s="124">
        <v>0.018187239117471676</v>
      </c>
      <c r="R14" s="3">
        <v>296500</v>
      </c>
      <c r="S14" s="124">
        <v>0.17680381633870007</v>
      </c>
      <c r="T14" s="1" t="s">
        <v>249</v>
      </c>
      <c r="U14" s="31"/>
    </row>
    <row r="15" spans="1:21" s="25" customFormat="1" ht="24" customHeight="1">
      <c r="A15" s="39" t="s">
        <v>369</v>
      </c>
      <c r="B15" s="6" t="s">
        <v>370</v>
      </c>
      <c r="C15" s="59">
        <v>2</v>
      </c>
      <c r="D15" s="1">
        <v>9</v>
      </c>
      <c r="E15" s="1">
        <v>40</v>
      </c>
      <c r="F15" s="1">
        <v>3</v>
      </c>
      <c r="G15" s="1">
        <v>40</v>
      </c>
      <c r="H15" s="1">
        <v>8</v>
      </c>
      <c r="I15" s="1">
        <v>12</v>
      </c>
      <c r="J15" s="1">
        <v>4</v>
      </c>
      <c r="K15" s="1">
        <v>19</v>
      </c>
      <c r="L15" s="1">
        <v>4</v>
      </c>
      <c r="M15" s="1">
        <v>30</v>
      </c>
      <c r="N15" s="2">
        <v>1000</v>
      </c>
      <c r="O15" s="9" t="s">
        <v>371</v>
      </c>
      <c r="P15" s="2">
        <v>1000</v>
      </c>
      <c r="Q15" s="124">
        <v>1</v>
      </c>
      <c r="R15" s="3">
        <v>0</v>
      </c>
      <c r="S15" s="124">
        <v>0</v>
      </c>
      <c r="T15" s="1" t="s">
        <v>253</v>
      </c>
      <c r="U15" s="31" t="s">
        <v>372</v>
      </c>
    </row>
    <row r="16" spans="1:21" s="25" customFormat="1" ht="24" customHeight="1">
      <c r="A16" s="39" t="s">
        <v>272</v>
      </c>
      <c r="B16" s="6" t="s">
        <v>273</v>
      </c>
      <c r="C16" s="59">
        <v>2</v>
      </c>
      <c r="D16" s="1">
        <v>7</v>
      </c>
      <c r="E16" s="1">
        <v>30</v>
      </c>
      <c r="F16" s="1">
        <v>4</v>
      </c>
      <c r="G16" s="1">
        <v>5</v>
      </c>
      <c r="H16" s="1">
        <v>4</v>
      </c>
      <c r="I16" s="1">
        <v>27</v>
      </c>
      <c r="J16" s="1">
        <v>4</v>
      </c>
      <c r="K16" s="1">
        <v>20</v>
      </c>
      <c r="L16" s="1">
        <v>3</v>
      </c>
      <c r="M16" s="1">
        <v>28</v>
      </c>
      <c r="N16" s="2">
        <v>300000</v>
      </c>
      <c r="O16" s="9" t="s">
        <v>274</v>
      </c>
      <c r="P16" s="2">
        <v>100000</v>
      </c>
      <c r="Q16" s="124">
        <v>0.3333333333333333</v>
      </c>
      <c r="R16" s="3">
        <v>50000</v>
      </c>
      <c r="S16" s="124">
        <v>0.16666666666666666</v>
      </c>
      <c r="T16" s="1" t="s">
        <v>253</v>
      </c>
      <c r="U16" s="31" t="s">
        <v>275</v>
      </c>
    </row>
    <row r="17" spans="1:21" s="25" customFormat="1" ht="24" customHeight="1">
      <c r="A17" s="39" t="s">
        <v>276</v>
      </c>
      <c r="B17" s="6" t="s">
        <v>277</v>
      </c>
      <c r="C17" s="59">
        <v>2</v>
      </c>
      <c r="D17" s="1">
        <v>6</v>
      </c>
      <c r="E17" s="1">
        <v>26</v>
      </c>
      <c r="F17" s="1">
        <v>3</v>
      </c>
      <c r="G17" s="1">
        <v>45</v>
      </c>
      <c r="H17" s="1">
        <v>3</v>
      </c>
      <c r="I17" s="1">
        <v>3</v>
      </c>
      <c r="J17" s="1">
        <v>4</v>
      </c>
      <c r="K17" s="1">
        <v>20</v>
      </c>
      <c r="L17" s="1">
        <v>1</v>
      </c>
      <c r="M17" s="1">
        <v>17</v>
      </c>
      <c r="N17" s="2">
        <v>550948</v>
      </c>
      <c r="O17" s="9" t="s">
        <v>278</v>
      </c>
      <c r="P17" s="2">
        <v>87000</v>
      </c>
      <c r="Q17" s="124">
        <v>0.15790963938520514</v>
      </c>
      <c r="R17" s="3">
        <v>312319</v>
      </c>
      <c r="S17" s="124">
        <v>0.5668756398062975</v>
      </c>
      <c r="T17" s="1" t="s">
        <v>221</v>
      </c>
      <c r="U17" s="31"/>
    </row>
    <row r="18" spans="1:21" s="25" customFormat="1" ht="24" customHeight="1">
      <c r="A18" s="39" t="s">
        <v>279</v>
      </c>
      <c r="B18" s="6" t="s">
        <v>280</v>
      </c>
      <c r="C18" s="59">
        <v>3</v>
      </c>
      <c r="D18" s="1">
        <v>8</v>
      </c>
      <c r="E18" s="1">
        <v>34</v>
      </c>
      <c r="F18" s="1">
        <v>3</v>
      </c>
      <c r="G18" s="1">
        <v>59</v>
      </c>
      <c r="H18" s="1">
        <v>1</v>
      </c>
      <c r="I18" s="1">
        <v>20</v>
      </c>
      <c r="J18" s="1">
        <v>4</v>
      </c>
      <c r="K18" s="1">
        <v>19</v>
      </c>
      <c r="L18" s="1">
        <v>6</v>
      </c>
      <c r="M18" s="1">
        <v>30</v>
      </c>
      <c r="N18" s="2">
        <v>200000</v>
      </c>
      <c r="O18" s="9" t="s">
        <v>278</v>
      </c>
      <c r="P18" s="2">
        <v>39200</v>
      </c>
      <c r="Q18" s="124">
        <v>0.196</v>
      </c>
      <c r="R18" s="3">
        <v>58800</v>
      </c>
      <c r="S18" s="124">
        <v>0.294</v>
      </c>
      <c r="T18" s="1" t="s">
        <v>257</v>
      </c>
      <c r="U18" s="31"/>
    </row>
    <row r="19" spans="1:21" s="25" customFormat="1" ht="24" customHeight="1">
      <c r="A19" s="39" t="s">
        <v>281</v>
      </c>
      <c r="B19" s="6" t="s">
        <v>282</v>
      </c>
      <c r="C19" s="59">
        <v>2</v>
      </c>
      <c r="D19" s="1">
        <v>5</v>
      </c>
      <c r="E19" s="1">
        <v>21</v>
      </c>
      <c r="F19" s="1">
        <v>4</v>
      </c>
      <c r="G19" s="1">
        <v>1</v>
      </c>
      <c r="H19" s="1">
        <v>3</v>
      </c>
      <c r="I19" s="1">
        <v>31</v>
      </c>
      <c r="J19" s="1">
        <v>4</v>
      </c>
      <c r="K19" s="1">
        <v>20</v>
      </c>
      <c r="L19" s="1">
        <v>3</v>
      </c>
      <c r="M19" s="1">
        <v>31</v>
      </c>
      <c r="N19" s="2">
        <v>5000</v>
      </c>
      <c r="O19" s="9" t="s">
        <v>278</v>
      </c>
      <c r="P19" s="2">
        <v>5000</v>
      </c>
      <c r="Q19" s="124">
        <v>1</v>
      </c>
      <c r="R19" s="3">
        <v>0</v>
      </c>
      <c r="S19" s="124">
        <v>0</v>
      </c>
      <c r="T19" s="1" t="s">
        <v>283</v>
      </c>
      <c r="U19" s="31"/>
    </row>
    <row r="20" spans="1:21" s="25" customFormat="1" ht="24" customHeight="1">
      <c r="A20" s="39" t="s">
        <v>284</v>
      </c>
      <c r="B20" s="6" t="s">
        <v>285</v>
      </c>
      <c r="C20" s="59">
        <v>2</v>
      </c>
      <c r="D20" s="1">
        <v>1</v>
      </c>
      <c r="E20" s="1">
        <v>4</v>
      </c>
      <c r="F20" s="1">
        <v>3</v>
      </c>
      <c r="G20" s="1">
        <v>60</v>
      </c>
      <c r="H20" s="1">
        <v>3</v>
      </c>
      <c r="I20" s="1">
        <v>25</v>
      </c>
      <c r="J20" s="1">
        <v>4</v>
      </c>
      <c r="K20" s="1">
        <v>20</v>
      </c>
      <c r="L20" s="1">
        <v>3</v>
      </c>
      <c r="M20" s="1">
        <v>31</v>
      </c>
      <c r="N20" s="2">
        <v>100000</v>
      </c>
      <c r="O20" s="9" t="s">
        <v>286</v>
      </c>
      <c r="P20" s="2">
        <v>100000</v>
      </c>
      <c r="Q20" s="124">
        <v>1</v>
      </c>
      <c r="R20" s="3">
        <v>0</v>
      </c>
      <c r="S20" s="124">
        <v>0</v>
      </c>
      <c r="T20" s="1" t="s">
        <v>253</v>
      </c>
      <c r="U20" s="31" t="s">
        <v>287</v>
      </c>
    </row>
    <row r="21" spans="1:21" s="25" customFormat="1" ht="24" customHeight="1">
      <c r="A21" s="39" t="s">
        <v>288</v>
      </c>
      <c r="B21" s="6" t="s">
        <v>289</v>
      </c>
      <c r="C21" s="59">
        <v>3</v>
      </c>
      <c r="D21" s="1">
        <v>1</v>
      </c>
      <c r="E21" s="1">
        <v>1</v>
      </c>
      <c r="F21" s="1">
        <v>3</v>
      </c>
      <c r="G21" s="1">
        <v>62</v>
      </c>
      <c r="H21" s="1">
        <v>4</v>
      </c>
      <c r="I21" s="1">
        <v>1</v>
      </c>
      <c r="J21" s="1">
        <v>4</v>
      </c>
      <c r="K21" s="1">
        <v>20</v>
      </c>
      <c r="L21" s="1">
        <v>2</v>
      </c>
      <c r="M21" s="1">
        <v>26</v>
      </c>
      <c r="N21" s="2">
        <v>142000</v>
      </c>
      <c r="O21" s="9" t="s">
        <v>286</v>
      </c>
      <c r="P21" s="2">
        <v>40000</v>
      </c>
      <c r="Q21" s="124">
        <v>0.28169014084507044</v>
      </c>
      <c r="R21" s="3">
        <v>40000</v>
      </c>
      <c r="S21" s="124">
        <v>0.28169014084507044</v>
      </c>
      <c r="T21" s="1" t="s">
        <v>249</v>
      </c>
      <c r="U21" s="31" t="s">
        <v>290</v>
      </c>
    </row>
    <row r="22" spans="1:21" s="25" customFormat="1" ht="24" customHeight="1">
      <c r="A22" s="39" t="s">
        <v>291</v>
      </c>
      <c r="B22" s="6" t="s">
        <v>292</v>
      </c>
      <c r="C22" s="59">
        <v>2</v>
      </c>
      <c r="D22" s="1">
        <v>9</v>
      </c>
      <c r="E22" s="1">
        <v>44</v>
      </c>
      <c r="F22" s="1">
        <v>4</v>
      </c>
      <c r="G22" s="1">
        <v>8</v>
      </c>
      <c r="H22" s="1">
        <v>5</v>
      </c>
      <c r="I22" s="1">
        <v>31</v>
      </c>
      <c r="J22" s="1">
        <v>4</v>
      </c>
      <c r="K22" s="1">
        <v>20</v>
      </c>
      <c r="L22" s="1">
        <v>3</v>
      </c>
      <c r="M22" s="1">
        <v>31</v>
      </c>
      <c r="N22" s="2">
        <v>100000</v>
      </c>
      <c r="O22" s="9" t="s">
        <v>286</v>
      </c>
      <c r="P22" s="2">
        <v>100000</v>
      </c>
      <c r="Q22" s="124">
        <v>1</v>
      </c>
      <c r="R22" s="3">
        <v>0</v>
      </c>
      <c r="S22" s="124">
        <v>0</v>
      </c>
      <c r="T22" s="1" t="s">
        <v>257</v>
      </c>
      <c r="U22" s="31"/>
    </row>
    <row r="23" spans="1:21" s="25" customFormat="1" ht="24" customHeight="1">
      <c r="A23" s="39" t="s">
        <v>293</v>
      </c>
      <c r="B23" s="6" t="s">
        <v>294</v>
      </c>
      <c r="C23" s="59">
        <v>3</v>
      </c>
      <c r="D23" s="1">
        <v>13</v>
      </c>
      <c r="E23" s="1">
        <v>53</v>
      </c>
      <c r="F23" s="1">
        <v>3</v>
      </c>
      <c r="G23" s="1">
        <v>63</v>
      </c>
      <c r="H23" s="1">
        <v>11</v>
      </c>
      <c r="I23" s="1">
        <v>28</v>
      </c>
      <c r="J23" s="1">
        <v>4</v>
      </c>
      <c r="K23" s="1">
        <v>20</v>
      </c>
      <c r="L23" s="1">
        <v>3</v>
      </c>
      <c r="M23" s="1">
        <v>31</v>
      </c>
      <c r="N23" s="2">
        <v>58500</v>
      </c>
      <c r="O23" s="9" t="s">
        <v>295</v>
      </c>
      <c r="P23" s="2">
        <v>1500</v>
      </c>
      <c r="Q23" s="124">
        <v>0.02564102564102564</v>
      </c>
      <c r="R23" s="3">
        <v>7500</v>
      </c>
      <c r="S23" s="124">
        <v>0.1282051282051282</v>
      </c>
      <c r="T23" s="1" t="s">
        <v>220</v>
      </c>
      <c r="U23" s="31" t="s">
        <v>296</v>
      </c>
    </row>
    <row r="24" spans="1:21" s="25" customFormat="1" ht="24" customHeight="1">
      <c r="A24" s="39" t="s">
        <v>297</v>
      </c>
      <c r="B24" s="6" t="s">
        <v>298</v>
      </c>
      <c r="C24" s="59">
        <v>3</v>
      </c>
      <c r="D24" s="1">
        <v>3</v>
      </c>
      <c r="E24" s="1">
        <v>13</v>
      </c>
      <c r="F24" s="1">
        <v>4</v>
      </c>
      <c r="G24" s="1">
        <v>3</v>
      </c>
      <c r="H24" s="1">
        <v>5</v>
      </c>
      <c r="I24" s="1">
        <v>15</v>
      </c>
      <c r="J24" s="1">
        <v>4</v>
      </c>
      <c r="K24" s="1">
        <v>19</v>
      </c>
      <c r="L24" s="1">
        <v>10</v>
      </c>
      <c r="M24" s="1">
        <v>29</v>
      </c>
      <c r="N24" s="2">
        <v>90000</v>
      </c>
      <c r="O24" s="9" t="s">
        <v>299</v>
      </c>
      <c r="P24" s="2">
        <v>450</v>
      </c>
      <c r="Q24" s="124">
        <v>0.005</v>
      </c>
      <c r="R24" s="3">
        <v>450</v>
      </c>
      <c r="S24" s="124">
        <v>0.005</v>
      </c>
      <c r="T24" s="1" t="s">
        <v>249</v>
      </c>
      <c r="U24" s="31"/>
    </row>
    <row r="25" spans="1:21" s="25" customFormat="1" ht="24" customHeight="1">
      <c r="A25" s="39" t="s">
        <v>300</v>
      </c>
      <c r="B25" s="6" t="s">
        <v>301</v>
      </c>
      <c r="C25" s="59">
        <v>3</v>
      </c>
      <c r="D25" s="1">
        <v>1</v>
      </c>
      <c r="E25" s="1">
        <v>4</v>
      </c>
      <c r="F25" s="1">
        <v>3</v>
      </c>
      <c r="G25" s="1">
        <v>63</v>
      </c>
      <c r="H25" s="1">
        <v>3</v>
      </c>
      <c r="I25" s="1">
        <v>1</v>
      </c>
      <c r="J25" s="1">
        <v>4</v>
      </c>
      <c r="K25" s="1">
        <v>19</v>
      </c>
      <c r="L25" s="1">
        <v>4</v>
      </c>
      <c r="M25" s="1">
        <v>1</v>
      </c>
      <c r="N25" s="2">
        <v>1846500</v>
      </c>
      <c r="O25" s="9" t="s">
        <v>302</v>
      </c>
      <c r="P25" s="2">
        <v>125000</v>
      </c>
      <c r="Q25" s="124">
        <v>0.06769564040075819</v>
      </c>
      <c r="R25" s="3">
        <v>0</v>
      </c>
      <c r="S25" s="124">
        <v>0</v>
      </c>
      <c r="T25" s="1" t="s">
        <v>257</v>
      </c>
      <c r="U25" s="31"/>
    </row>
    <row r="26" spans="1:21" s="25" customFormat="1" ht="24" customHeight="1">
      <c r="A26" s="39" t="s">
        <v>303</v>
      </c>
      <c r="B26" s="6" t="s">
        <v>304</v>
      </c>
      <c r="C26" s="59">
        <v>2</v>
      </c>
      <c r="D26" s="1">
        <v>7</v>
      </c>
      <c r="E26" s="1">
        <v>28</v>
      </c>
      <c r="F26" s="1">
        <v>4</v>
      </c>
      <c r="G26" s="1">
        <v>3</v>
      </c>
      <c r="H26" s="1">
        <v>3</v>
      </c>
      <c r="I26" s="1">
        <v>28</v>
      </c>
      <c r="J26" s="1">
        <v>4</v>
      </c>
      <c r="K26" s="1">
        <v>20</v>
      </c>
      <c r="L26" s="1">
        <v>3</v>
      </c>
      <c r="M26" s="1">
        <v>31</v>
      </c>
      <c r="N26" s="2">
        <v>100020</v>
      </c>
      <c r="O26" s="9" t="s">
        <v>302</v>
      </c>
      <c r="P26" s="2">
        <v>39000</v>
      </c>
      <c r="Q26" s="124">
        <v>0.3899220155968806</v>
      </c>
      <c r="R26" s="3">
        <v>61020</v>
      </c>
      <c r="S26" s="124">
        <v>0.6100779844031193</v>
      </c>
      <c r="T26" s="1" t="s">
        <v>257</v>
      </c>
      <c r="U26" s="31"/>
    </row>
    <row r="27" spans="1:21" s="25" customFormat="1" ht="24" customHeight="1">
      <c r="A27" s="39" t="s">
        <v>373</v>
      </c>
      <c r="B27" s="6" t="s">
        <v>374</v>
      </c>
      <c r="C27" s="59">
        <v>3</v>
      </c>
      <c r="D27" s="1">
        <v>3</v>
      </c>
      <c r="E27" s="1">
        <v>10</v>
      </c>
      <c r="F27" s="1">
        <v>4</v>
      </c>
      <c r="G27" s="1">
        <v>8</v>
      </c>
      <c r="H27" s="1">
        <v>12</v>
      </c>
      <c r="I27" s="1">
        <v>6</v>
      </c>
      <c r="J27" s="1">
        <v>4</v>
      </c>
      <c r="K27" s="1">
        <v>20</v>
      </c>
      <c r="L27" s="1">
        <v>3</v>
      </c>
      <c r="M27" s="1">
        <v>6</v>
      </c>
      <c r="N27" s="2">
        <v>10000</v>
      </c>
      <c r="O27" s="9" t="s">
        <v>375</v>
      </c>
      <c r="P27" s="2">
        <v>5324</v>
      </c>
      <c r="Q27" s="124">
        <v>0.5324</v>
      </c>
      <c r="R27" s="3">
        <v>499</v>
      </c>
      <c r="S27" s="124">
        <v>0.0499</v>
      </c>
      <c r="T27" s="1" t="s">
        <v>220</v>
      </c>
      <c r="U27" s="28" t="s">
        <v>152</v>
      </c>
    </row>
    <row r="28" spans="1:21" s="25" customFormat="1" ht="24" customHeight="1">
      <c r="A28" s="39" t="s">
        <v>305</v>
      </c>
      <c r="B28" s="6" t="s">
        <v>306</v>
      </c>
      <c r="C28" s="59">
        <v>2</v>
      </c>
      <c r="D28" s="1">
        <v>9</v>
      </c>
      <c r="E28" s="1">
        <v>40</v>
      </c>
      <c r="F28" s="1">
        <v>3</v>
      </c>
      <c r="G28" s="1">
        <v>56</v>
      </c>
      <c r="H28" s="1">
        <v>6</v>
      </c>
      <c r="I28" s="1">
        <v>5</v>
      </c>
      <c r="J28" s="1">
        <v>4</v>
      </c>
      <c r="K28" s="1">
        <v>20</v>
      </c>
      <c r="L28" s="1">
        <v>3</v>
      </c>
      <c r="M28" s="1">
        <v>31</v>
      </c>
      <c r="N28" s="2">
        <v>10000</v>
      </c>
      <c r="O28" s="9" t="s">
        <v>307</v>
      </c>
      <c r="P28" s="2">
        <v>10000</v>
      </c>
      <c r="Q28" s="124">
        <v>1</v>
      </c>
      <c r="R28" s="3">
        <v>0</v>
      </c>
      <c r="S28" s="124">
        <v>0</v>
      </c>
      <c r="T28" s="1" t="s">
        <v>308</v>
      </c>
      <c r="U28" s="31"/>
    </row>
    <row r="29" spans="1:21" s="25" customFormat="1" ht="24" customHeight="1">
      <c r="A29" s="39" t="s">
        <v>309</v>
      </c>
      <c r="B29" s="6" t="s">
        <v>310</v>
      </c>
      <c r="C29" s="59">
        <v>2</v>
      </c>
      <c r="D29" s="1">
        <v>5</v>
      </c>
      <c r="E29" s="1">
        <v>22</v>
      </c>
      <c r="F29" s="1">
        <v>4</v>
      </c>
      <c r="G29" s="1">
        <v>8</v>
      </c>
      <c r="H29" s="1">
        <v>10</v>
      </c>
      <c r="I29" s="1">
        <v>23</v>
      </c>
      <c r="J29" s="1">
        <v>4</v>
      </c>
      <c r="K29" s="1">
        <v>20</v>
      </c>
      <c r="L29" s="1">
        <v>3</v>
      </c>
      <c r="M29" s="1">
        <v>31</v>
      </c>
      <c r="N29" s="2">
        <v>479000</v>
      </c>
      <c r="O29" s="9" t="s">
        <v>311</v>
      </c>
      <c r="P29" s="2">
        <v>200000</v>
      </c>
      <c r="Q29" s="124">
        <v>0.4175365344467641</v>
      </c>
      <c r="R29" s="3">
        <v>200000</v>
      </c>
      <c r="S29" s="124">
        <v>0.4175365344467641</v>
      </c>
      <c r="T29" s="1" t="s">
        <v>253</v>
      </c>
      <c r="U29" s="28" t="s">
        <v>312</v>
      </c>
    </row>
    <row r="30" spans="1:21" s="25" customFormat="1" ht="24" customHeight="1">
      <c r="A30" s="39" t="s">
        <v>313</v>
      </c>
      <c r="B30" s="6" t="s">
        <v>314</v>
      </c>
      <c r="C30" s="59">
        <v>2</v>
      </c>
      <c r="D30" s="1">
        <v>9</v>
      </c>
      <c r="E30" s="1">
        <v>40</v>
      </c>
      <c r="F30" s="1">
        <v>3</v>
      </c>
      <c r="G30" s="1">
        <v>48</v>
      </c>
      <c r="H30" s="1">
        <v>5</v>
      </c>
      <c r="I30" s="1">
        <v>25</v>
      </c>
      <c r="J30" s="1">
        <v>4</v>
      </c>
      <c r="K30" s="1">
        <v>20</v>
      </c>
      <c r="L30" s="1">
        <v>3</v>
      </c>
      <c r="M30" s="1">
        <v>31</v>
      </c>
      <c r="N30" s="2">
        <v>1000</v>
      </c>
      <c r="O30" s="9" t="s">
        <v>311</v>
      </c>
      <c r="P30" s="2">
        <v>1000</v>
      </c>
      <c r="Q30" s="124">
        <v>1</v>
      </c>
      <c r="R30" s="3">
        <v>0</v>
      </c>
      <c r="S30" s="124">
        <v>0</v>
      </c>
      <c r="T30" s="1" t="s">
        <v>253</v>
      </c>
      <c r="U30" s="31" t="s">
        <v>315</v>
      </c>
    </row>
    <row r="31" spans="1:21" s="25" customFormat="1" ht="24" customHeight="1">
      <c r="A31" s="39" t="s">
        <v>316</v>
      </c>
      <c r="B31" s="115" t="s">
        <v>317</v>
      </c>
      <c r="C31" s="59">
        <v>2</v>
      </c>
      <c r="D31" s="1">
        <v>9</v>
      </c>
      <c r="E31" s="1">
        <v>44</v>
      </c>
      <c r="F31" s="1">
        <v>3</v>
      </c>
      <c r="G31" s="1">
        <v>52</v>
      </c>
      <c r="H31" s="1">
        <v>2</v>
      </c>
      <c r="I31" s="1">
        <v>21</v>
      </c>
      <c r="J31" s="1">
        <v>4</v>
      </c>
      <c r="K31" s="1">
        <v>20</v>
      </c>
      <c r="L31" s="1">
        <v>3</v>
      </c>
      <c r="M31" s="1">
        <v>31</v>
      </c>
      <c r="N31" s="2">
        <v>80933</v>
      </c>
      <c r="O31" s="9" t="s">
        <v>311</v>
      </c>
      <c r="P31" s="2">
        <v>17000</v>
      </c>
      <c r="Q31" s="124">
        <v>0.2100502885102492</v>
      </c>
      <c r="R31" s="3">
        <v>0</v>
      </c>
      <c r="S31" s="124">
        <v>0</v>
      </c>
      <c r="T31" s="1" t="s">
        <v>283</v>
      </c>
      <c r="U31" s="31"/>
    </row>
    <row r="32" spans="1:21" s="25" customFormat="1" ht="24" customHeight="1">
      <c r="A32" s="39" t="s">
        <v>318</v>
      </c>
      <c r="B32" s="6" t="s">
        <v>319</v>
      </c>
      <c r="C32" s="59">
        <v>2</v>
      </c>
      <c r="D32" s="1">
        <v>13</v>
      </c>
      <c r="E32" s="1">
        <v>53</v>
      </c>
      <c r="F32" s="1">
        <v>4</v>
      </c>
      <c r="G32" s="1">
        <v>8</v>
      </c>
      <c r="H32" s="1">
        <v>5</v>
      </c>
      <c r="I32" s="1">
        <v>1</v>
      </c>
      <c r="J32" s="1">
        <v>4</v>
      </c>
      <c r="K32" s="1">
        <v>20</v>
      </c>
      <c r="L32" s="1">
        <v>3</v>
      </c>
      <c r="M32" s="1">
        <v>31</v>
      </c>
      <c r="N32" s="2">
        <v>200000</v>
      </c>
      <c r="O32" s="9" t="s">
        <v>311</v>
      </c>
      <c r="P32" s="2">
        <v>90000</v>
      </c>
      <c r="Q32" s="124">
        <v>0.45</v>
      </c>
      <c r="R32" s="3">
        <v>40000</v>
      </c>
      <c r="S32" s="124">
        <v>0.2</v>
      </c>
      <c r="T32" s="1" t="s">
        <v>253</v>
      </c>
      <c r="U32" s="31" t="s">
        <v>320</v>
      </c>
    </row>
    <row r="33" spans="1:21" s="25" customFormat="1" ht="24" customHeight="1">
      <c r="A33" s="39" t="s">
        <v>321</v>
      </c>
      <c r="B33" s="6" t="s">
        <v>322</v>
      </c>
      <c r="C33" s="59">
        <v>2</v>
      </c>
      <c r="D33" s="1">
        <v>13</v>
      </c>
      <c r="E33" s="1">
        <v>53</v>
      </c>
      <c r="F33" s="1">
        <v>3</v>
      </c>
      <c r="G33" s="1">
        <v>55</v>
      </c>
      <c r="H33" s="1">
        <v>12</v>
      </c>
      <c r="I33" s="1">
        <v>17</v>
      </c>
      <c r="J33" s="1">
        <v>4</v>
      </c>
      <c r="K33" s="1">
        <v>20</v>
      </c>
      <c r="L33" s="1">
        <v>3</v>
      </c>
      <c r="M33" s="1">
        <v>31</v>
      </c>
      <c r="N33" s="2">
        <v>1000</v>
      </c>
      <c r="O33" s="9" t="s">
        <v>311</v>
      </c>
      <c r="P33" s="2">
        <v>1000</v>
      </c>
      <c r="Q33" s="124">
        <v>1</v>
      </c>
      <c r="R33" s="3">
        <v>0</v>
      </c>
      <c r="S33" s="124">
        <v>0</v>
      </c>
      <c r="T33" s="1" t="s">
        <v>257</v>
      </c>
      <c r="U33" s="31"/>
    </row>
    <row r="34" spans="1:21" s="25" customFormat="1" ht="24" customHeight="1">
      <c r="A34" s="39" t="s">
        <v>323</v>
      </c>
      <c r="B34" s="6" t="s">
        <v>206</v>
      </c>
      <c r="C34" s="59">
        <v>2</v>
      </c>
      <c r="D34" s="1">
        <v>6</v>
      </c>
      <c r="E34" s="1">
        <v>26</v>
      </c>
      <c r="F34" s="1">
        <v>4</v>
      </c>
      <c r="G34" s="1">
        <v>2</v>
      </c>
      <c r="H34" s="1">
        <v>6</v>
      </c>
      <c r="I34" s="1">
        <v>28</v>
      </c>
      <c r="J34" s="1">
        <v>4</v>
      </c>
      <c r="K34" s="1">
        <v>20</v>
      </c>
      <c r="L34" s="1">
        <v>3</v>
      </c>
      <c r="M34" s="1">
        <v>31</v>
      </c>
      <c r="N34" s="2">
        <v>403000</v>
      </c>
      <c r="O34" s="9" t="s">
        <v>324</v>
      </c>
      <c r="P34" s="2">
        <v>351000</v>
      </c>
      <c r="Q34" s="124">
        <v>0.8709677419354839</v>
      </c>
      <c r="R34" s="3">
        <v>25000</v>
      </c>
      <c r="S34" s="124">
        <v>0.062034739454094295</v>
      </c>
      <c r="T34" s="1" t="s">
        <v>253</v>
      </c>
      <c r="U34" s="31" t="s">
        <v>150</v>
      </c>
    </row>
    <row r="35" spans="1:21" s="25" customFormat="1" ht="24" customHeight="1">
      <c r="A35" s="39" t="s">
        <v>325</v>
      </c>
      <c r="B35" s="6" t="s">
        <v>326</v>
      </c>
      <c r="C35" s="59">
        <v>2</v>
      </c>
      <c r="D35" s="1">
        <v>6</v>
      </c>
      <c r="E35" s="1">
        <v>26</v>
      </c>
      <c r="F35" s="1">
        <v>4</v>
      </c>
      <c r="G35" s="1">
        <v>4</v>
      </c>
      <c r="H35" s="1">
        <v>6</v>
      </c>
      <c r="I35" s="1">
        <v>15</v>
      </c>
      <c r="J35" s="1">
        <v>4</v>
      </c>
      <c r="K35" s="1">
        <v>20</v>
      </c>
      <c r="L35" s="1">
        <v>3</v>
      </c>
      <c r="M35" s="1">
        <v>31</v>
      </c>
      <c r="N35" s="2">
        <v>65607</v>
      </c>
      <c r="O35" s="9" t="s">
        <v>324</v>
      </c>
      <c r="P35" s="2">
        <v>39500</v>
      </c>
      <c r="Q35" s="124">
        <v>0.6020699010776289</v>
      </c>
      <c r="R35" s="3">
        <v>15000</v>
      </c>
      <c r="S35" s="124">
        <v>0.2286341396497325</v>
      </c>
      <c r="T35" s="1" t="s">
        <v>253</v>
      </c>
      <c r="U35" s="31" t="s">
        <v>150</v>
      </c>
    </row>
    <row r="36" spans="1:21" s="25" customFormat="1" ht="24" customHeight="1">
      <c r="A36" s="39" t="s">
        <v>376</v>
      </c>
      <c r="B36" s="6" t="s">
        <v>377</v>
      </c>
      <c r="C36" s="59">
        <v>2</v>
      </c>
      <c r="D36" s="1">
        <v>6</v>
      </c>
      <c r="E36" s="1">
        <v>23</v>
      </c>
      <c r="F36" s="1">
        <v>3</v>
      </c>
      <c r="G36" s="1">
        <v>52</v>
      </c>
      <c r="H36" s="1">
        <v>9</v>
      </c>
      <c r="I36" s="1">
        <v>28</v>
      </c>
      <c r="J36" s="1">
        <v>4</v>
      </c>
      <c r="K36" s="1">
        <v>20</v>
      </c>
      <c r="L36" s="1">
        <v>3</v>
      </c>
      <c r="M36" s="1">
        <v>31</v>
      </c>
      <c r="N36" s="2">
        <v>2500</v>
      </c>
      <c r="O36" s="9" t="s">
        <v>378</v>
      </c>
      <c r="P36" s="2">
        <v>500</v>
      </c>
      <c r="Q36" s="124">
        <v>0.2</v>
      </c>
      <c r="R36" s="3">
        <v>200</v>
      </c>
      <c r="S36" s="124">
        <v>0.08</v>
      </c>
      <c r="T36" s="1" t="s">
        <v>253</v>
      </c>
      <c r="U36" s="31" t="s">
        <v>379</v>
      </c>
    </row>
    <row r="37" spans="1:21" s="25" customFormat="1" ht="24" customHeight="1">
      <c r="A37" s="39" t="s">
        <v>327</v>
      </c>
      <c r="B37" s="6" t="s">
        <v>328</v>
      </c>
      <c r="C37" s="59">
        <v>10</v>
      </c>
      <c r="D37" s="1">
        <v>1</v>
      </c>
      <c r="E37" s="1">
        <v>1</v>
      </c>
      <c r="F37" s="1">
        <v>3</v>
      </c>
      <c r="G37" s="1">
        <v>49</v>
      </c>
      <c r="H37" s="1">
        <v>10</v>
      </c>
      <c r="I37" s="1">
        <v>19</v>
      </c>
      <c r="J37" s="1">
        <v>4</v>
      </c>
      <c r="K37" s="1">
        <v>20</v>
      </c>
      <c r="L37" s="1">
        <v>3</v>
      </c>
      <c r="M37" s="1">
        <v>31</v>
      </c>
      <c r="N37" s="2">
        <v>94213</v>
      </c>
      <c r="O37" s="9" t="s">
        <v>329</v>
      </c>
      <c r="P37" s="2">
        <v>30000</v>
      </c>
      <c r="Q37" s="124">
        <v>0.3184273932472164</v>
      </c>
      <c r="R37" s="3">
        <v>64213</v>
      </c>
      <c r="S37" s="124">
        <v>0.6815726067527836</v>
      </c>
      <c r="T37" s="1" t="s">
        <v>221</v>
      </c>
      <c r="U37" s="31"/>
    </row>
    <row r="38" spans="1:21" s="25" customFormat="1" ht="24" customHeight="1">
      <c r="A38" s="39" t="s">
        <v>380</v>
      </c>
      <c r="B38" s="6" t="s">
        <v>381</v>
      </c>
      <c r="C38" s="59">
        <v>2</v>
      </c>
      <c r="D38" s="1">
        <v>10</v>
      </c>
      <c r="E38" s="1">
        <v>47</v>
      </c>
      <c r="F38" s="1">
        <v>3</v>
      </c>
      <c r="G38" s="1">
        <v>60</v>
      </c>
      <c r="H38" s="1">
        <v>8</v>
      </c>
      <c r="I38" s="1">
        <v>5</v>
      </c>
      <c r="J38" s="1">
        <v>4</v>
      </c>
      <c r="K38" s="1">
        <v>19</v>
      </c>
      <c r="L38" s="1">
        <v>11</v>
      </c>
      <c r="M38" s="1">
        <v>15</v>
      </c>
      <c r="N38" s="2">
        <v>300000</v>
      </c>
      <c r="O38" s="9" t="s">
        <v>382</v>
      </c>
      <c r="P38" s="2">
        <v>300000</v>
      </c>
      <c r="Q38" s="124">
        <v>1</v>
      </c>
      <c r="R38" s="3">
        <v>0</v>
      </c>
      <c r="S38" s="124">
        <v>0</v>
      </c>
      <c r="T38" s="1" t="s">
        <v>220</v>
      </c>
      <c r="U38" s="28" t="s">
        <v>383</v>
      </c>
    </row>
    <row r="39" spans="1:21" s="25" customFormat="1" ht="24" customHeight="1">
      <c r="A39" s="39" t="s">
        <v>330</v>
      </c>
      <c r="B39" s="6" t="s">
        <v>331</v>
      </c>
      <c r="C39" s="59">
        <v>1</v>
      </c>
      <c r="D39" s="1">
        <v>4</v>
      </c>
      <c r="E39" s="1">
        <v>16</v>
      </c>
      <c r="F39" s="1">
        <v>3</v>
      </c>
      <c r="G39" s="1">
        <v>45</v>
      </c>
      <c r="H39" s="1">
        <v>8</v>
      </c>
      <c r="I39" s="1">
        <v>1</v>
      </c>
      <c r="J39" s="1">
        <v>4</v>
      </c>
      <c r="K39" s="1">
        <v>19</v>
      </c>
      <c r="L39" s="1">
        <v>8</v>
      </c>
      <c r="M39" s="1">
        <v>31</v>
      </c>
      <c r="N39" s="2">
        <v>25700</v>
      </c>
      <c r="O39" s="9" t="s">
        <v>332</v>
      </c>
      <c r="P39" s="2">
        <v>12000</v>
      </c>
      <c r="Q39" s="124">
        <v>0.4669260700389105</v>
      </c>
      <c r="R39" s="3">
        <v>10800</v>
      </c>
      <c r="S39" s="124">
        <v>0.42023346303501946</v>
      </c>
      <c r="T39" s="1" t="s">
        <v>221</v>
      </c>
      <c r="U39" s="31"/>
    </row>
    <row r="40" spans="1:21" s="25" customFormat="1" ht="24" customHeight="1">
      <c r="A40" s="39" t="s">
        <v>333</v>
      </c>
      <c r="B40" s="6" t="s">
        <v>334</v>
      </c>
      <c r="C40" s="59">
        <v>3</v>
      </c>
      <c r="D40" s="1">
        <v>4</v>
      </c>
      <c r="E40" s="1">
        <v>15</v>
      </c>
      <c r="F40" s="1">
        <v>4</v>
      </c>
      <c r="G40" s="1">
        <v>3</v>
      </c>
      <c r="H40" s="1">
        <v>2</v>
      </c>
      <c r="I40" s="1">
        <v>28</v>
      </c>
      <c r="J40" s="1">
        <v>4</v>
      </c>
      <c r="K40" s="1">
        <v>20</v>
      </c>
      <c r="L40" s="1">
        <v>3</v>
      </c>
      <c r="M40" s="1">
        <v>7</v>
      </c>
      <c r="N40" s="2">
        <v>237500</v>
      </c>
      <c r="O40" s="9" t="s">
        <v>335</v>
      </c>
      <c r="P40" s="2">
        <v>4000</v>
      </c>
      <c r="Q40" s="124">
        <v>0.016842105263157894</v>
      </c>
      <c r="R40" s="3">
        <v>3000</v>
      </c>
      <c r="S40" s="124">
        <v>0.01263157894736842</v>
      </c>
      <c r="T40" s="1" t="s">
        <v>222</v>
      </c>
      <c r="U40" s="31"/>
    </row>
    <row r="41" spans="1:21" s="25" customFormat="1" ht="24" customHeight="1">
      <c r="A41" s="39" t="s">
        <v>384</v>
      </c>
      <c r="B41" s="6" t="s">
        <v>385</v>
      </c>
      <c r="C41" s="59">
        <v>2</v>
      </c>
      <c r="D41" s="1">
        <v>9</v>
      </c>
      <c r="E41" s="1">
        <v>42</v>
      </c>
      <c r="F41" s="1">
        <v>4</v>
      </c>
      <c r="G41" s="1">
        <v>15</v>
      </c>
      <c r="H41" s="1">
        <v>9</v>
      </c>
      <c r="I41" s="1">
        <v>1</v>
      </c>
      <c r="J41" s="1">
        <v>4</v>
      </c>
      <c r="K41" s="1">
        <v>19</v>
      </c>
      <c r="L41" s="1">
        <v>9</v>
      </c>
      <c r="M41" s="1">
        <v>30</v>
      </c>
      <c r="N41" s="2">
        <v>30000</v>
      </c>
      <c r="O41" s="9" t="s">
        <v>607</v>
      </c>
      <c r="P41" s="2">
        <v>10000</v>
      </c>
      <c r="Q41" s="124">
        <v>0.3333333333333333</v>
      </c>
      <c r="R41" s="3">
        <v>5000</v>
      </c>
      <c r="S41" s="124">
        <v>0.16666666666666666</v>
      </c>
      <c r="T41" s="1" t="s">
        <v>257</v>
      </c>
      <c r="U41" s="31"/>
    </row>
    <row r="42" spans="1:21" s="25" customFormat="1" ht="24" customHeight="1">
      <c r="A42" s="39" t="s">
        <v>386</v>
      </c>
      <c r="B42" s="6" t="s">
        <v>387</v>
      </c>
      <c r="C42" s="59">
        <v>2</v>
      </c>
      <c r="D42" s="1">
        <v>8</v>
      </c>
      <c r="E42" s="1">
        <v>33</v>
      </c>
      <c r="F42" s="1">
        <v>3</v>
      </c>
      <c r="G42" s="1">
        <v>46</v>
      </c>
      <c r="H42" s="1">
        <v>11</v>
      </c>
      <c r="I42" s="1">
        <v>10</v>
      </c>
      <c r="J42" s="1">
        <v>4</v>
      </c>
      <c r="K42" s="1">
        <v>20</v>
      </c>
      <c r="L42" s="1">
        <v>3</v>
      </c>
      <c r="M42" s="1">
        <v>31</v>
      </c>
      <c r="N42" s="2">
        <v>8000</v>
      </c>
      <c r="O42" s="9" t="s">
        <v>608</v>
      </c>
      <c r="P42" s="2">
        <v>8000</v>
      </c>
      <c r="Q42" s="124">
        <v>1</v>
      </c>
      <c r="R42" s="3">
        <v>0</v>
      </c>
      <c r="S42" s="124">
        <v>0</v>
      </c>
      <c r="T42" s="1" t="s">
        <v>283</v>
      </c>
      <c r="U42" s="31"/>
    </row>
    <row r="43" spans="1:21" s="25" customFormat="1" ht="24" customHeight="1">
      <c r="A43" s="39" t="s">
        <v>336</v>
      </c>
      <c r="B43" s="6" t="s">
        <v>337</v>
      </c>
      <c r="C43" s="59">
        <v>2</v>
      </c>
      <c r="D43" s="1">
        <v>13</v>
      </c>
      <c r="E43" s="1">
        <v>53</v>
      </c>
      <c r="F43" s="1">
        <v>3</v>
      </c>
      <c r="G43" s="1">
        <v>58</v>
      </c>
      <c r="H43" s="1">
        <v>1</v>
      </c>
      <c r="I43" s="1">
        <v>24</v>
      </c>
      <c r="J43" s="1">
        <v>4</v>
      </c>
      <c r="K43" s="1">
        <v>20</v>
      </c>
      <c r="L43" s="1">
        <v>3</v>
      </c>
      <c r="M43" s="1">
        <v>31</v>
      </c>
      <c r="N43" s="2">
        <v>2000</v>
      </c>
      <c r="O43" s="9" t="s">
        <v>609</v>
      </c>
      <c r="P43" s="2">
        <v>1000</v>
      </c>
      <c r="Q43" s="124">
        <v>0.5</v>
      </c>
      <c r="R43" s="3">
        <v>0</v>
      </c>
      <c r="S43" s="124">
        <v>0</v>
      </c>
      <c r="T43" s="1" t="s">
        <v>257</v>
      </c>
      <c r="U43" s="31"/>
    </row>
    <row r="44" spans="1:21" s="25" customFormat="1" ht="24" customHeight="1">
      <c r="A44" s="39" t="s">
        <v>338</v>
      </c>
      <c r="B44" s="6" t="s">
        <v>339</v>
      </c>
      <c r="C44" s="59">
        <v>2</v>
      </c>
      <c r="D44" s="1">
        <v>9</v>
      </c>
      <c r="E44" s="1">
        <v>40</v>
      </c>
      <c r="F44" s="1">
        <v>3</v>
      </c>
      <c r="G44" s="1">
        <v>49</v>
      </c>
      <c r="H44" s="1">
        <v>3</v>
      </c>
      <c r="I44" s="1">
        <v>30</v>
      </c>
      <c r="J44" s="1">
        <v>4</v>
      </c>
      <c r="K44" s="1">
        <v>20</v>
      </c>
      <c r="L44" s="1">
        <v>3</v>
      </c>
      <c r="M44" s="1">
        <v>31</v>
      </c>
      <c r="N44" s="2">
        <v>4000</v>
      </c>
      <c r="O44" s="9" t="s">
        <v>340</v>
      </c>
      <c r="P44" s="2">
        <v>4000</v>
      </c>
      <c r="Q44" s="124">
        <v>1</v>
      </c>
      <c r="R44" s="3">
        <v>0</v>
      </c>
      <c r="S44" s="124">
        <v>0</v>
      </c>
      <c r="T44" s="1" t="s">
        <v>283</v>
      </c>
      <c r="U44" s="31"/>
    </row>
    <row r="45" spans="1:21" s="25" customFormat="1" ht="24" customHeight="1">
      <c r="A45" s="39" t="s">
        <v>341</v>
      </c>
      <c r="B45" s="6" t="s">
        <v>342</v>
      </c>
      <c r="C45" s="59">
        <v>3</v>
      </c>
      <c r="D45" s="1">
        <v>5</v>
      </c>
      <c r="E45" s="1">
        <v>22</v>
      </c>
      <c r="F45" s="1">
        <v>4</v>
      </c>
      <c r="G45" s="1">
        <v>2</v>
      </c>
      <c r="H45" s="1">
        <v>7</v>
      </c>
      <c r="I45" s="1">
        <v>13</v>
      </c>
      <c r="J45" s="1">
        <v>4</v>
      </c>
      <c r="K45" s="1">
        <v>19</v>
      </c>
      <c r="L45" s="1">
        <v>10</v>
      </c>
      <c r="M45" s="1">
        <v>23</v>
      </c>
      <c r="N45" s="2">
        <v>1344000</v>
      </c>
      <c r="O45" s="9" t="s">
        <v>343</v>
      </c>
      <c r="P45" s="2">
        <v>665000</v>
      </c>
      <c r="Q45" s="124">
        <v>0.4947916666666667</v>
      </c>
      <c r="R45" s="3">
        <v>0</v>
      </c>
      <c r="S45" s="124">
        <v>0</v>
      </c>
      <c r="T45" s="1" t="s">
        <v>249</v>
      </c>
      <c r="U45" s="31"/>
    </row>
    <row r="46" spans="1:21" s="25" customFormat="1" ht="24" customHeight="1">
      <c r="A46" s="39" t="s">
        <v>344</v>
      </c>
      <c r="B46" s="6" t="s">
        <v>345</v>
      </c>
      <c r="C46" s="59">
        <v>2</v>
      </c>
      <c r="D46" s="1">
        <v>9</v>
      </c>
      <c r="E46" s="1">
        <v>42</v>
      </c>
      <c r="F46" s="1">
        <v>4</v>
      </c>
      <c r="G46" s="1">
        <v>16</v>
      </c>
      <c r="H46" s="1">
        <v>11</v>
      </c>
      <c r="I46" s="1">
        <v>5</v>
      </c>
      <c r="J46" s="1">
        <v>4</v>
      </c>
      <c r="K46" s="1">
        <v>20</v>
      </c>
      <c r="L46" s="1">
        <v>3</v>
      </c>
      <c r="M46" s="1">
        <v>31</v>
      </c>
      <c r="N46" s="2">
        <v>100000</v>
      </c>
      <c r="O46" s="9" t="s">
        <v>343</v>
      </c>
      <c r="P46" s="2">
        <v>33000</v>
      </c>
      <c r="Q46" s="124">
        <v>0.33</v>
      </c>
      <c r="R46" s="3">
        <v>0</v>
      </c>
      <c r="S46" s="124">
        <v>0</v>
      </c>
      <c r="T46" s="1" t="s">
        <v>257</v>
      </c>
      <c r="U46" s="31"/>
    </row>
    <row r="47" spans="1:21" s="25" customFormat="1" ht="24" customHeight="1">
      <c r="A47" s="125" t="s">
        <v>388</v>
      </c>
      <c r="B47" s="116" t="s">
        <v>389</v>
      </c>
      <c r="C47" s="59">
        <v>3</v>
      </c>
      <c r="D47" s="1">
        <v>6</v>
      </c>
      <c r="E47" s="1">
        <v>26</v>
      </c>
      <c r="F47" s="1">
        <v>3</v>
      </c>
      <c r="G47" s="1">
        <v>62</v>
      </c>
      <c r="H47" s="1">
        <v>9</v>
      </c>
      <c r="I47" s="1">
        <v>26</v>
      </c>
      <c r="J47" s="1">
        <v>4</v>
      </c>
      <c r="K47" s="1">
        <v>19</v>
      </c>
      <c r="L47" s="1">
        <v>7</v>
      </c>
      <c r="M47" s="1">
        <v>20</v>
      </c>
      <c r="N47" s="2">
        <v>50000</v>
      </c>
      <c r="O47" s="9" t="s">
        <v>610</v>
      </c>
      <c r="P47" s="2">
        <v>16800</v>
      </c>
      <c r="Q47" s="124">
        <v>0.336</v>
      </c>
      <c r="R47" s="3">
        <v>0</v>
      </c>
      <c r="S47" s="124">
        <v>0</v>
      </c>
      <c r="T47" s="1" t="s">
        <v>257</v>
      </c>
      <c r="U47" s="31"/>
    </row>
    <row r="48" spans="1:21" s="25" customFormat="1" ht="24" customHeight="1">
      <c r="A48" s="39" t="s">
        <v>133</v>
      </c>
      <c r="B48" s="6" t="s">
        <v>207</v>
      </c>
      <c r="C48" s="59">
        <v>2</v>
      </c>
      <c r="D48" s="1">
        <v>6</v>
      </c>
      <c r="E48" s="1">
        <v>26</v>
      </c>
      <c r="F48" s="1">
        <v>4</v>
      </c>
      <c r="G48" s="1">
        <v>7</v>
      </c>
      <c r="H48" s="1">
        <v>4</v>
      </c>
      <c r="I48" s="1">
        <v>1</v>
      </c>
      <c r="J48" s="1">
        <v>4</v>
      </c>
      <c r="K48" s="1">
        <v>20</v>
      </c>
      <c r="L48" s="1">
        <v>3</v>
      </c>
      <c r="M48" s="1">
        <v>31</v>
      </c>
      <c r="N48" s="2">
        <v>50000</v>
      </c>
      <c r="O48" s="9" t="s">
        <v>611</v>
      </c>
      <c r="P48" s="2">
        <v>50000</v>
      </c>
      <c r="Q48" s="124">
        <v>1</v>
      </c>
      <c r="R48" s="3">
        <v>0</v>
      </c>
      <c r="S48" s="124">
        <v>0</v>
      </c>
      <c r="T48" s="1" t="s">
        <v>283</v>
      </c>
      <c r="U48" s="31"/>
    </row>
    <row r="49" spans="1:21" s="25" customFormat="1" ht="24" customHeight="1">
      <c r="A49" s="39" t="s">
        <v>346</v>
      </c>
      <c r="B49" s="6" t="s">
        <v>347</v>
      </c>
      <c r="C49" s="59">
        <v>2</v>
      </c>
      <c r="D49" s="1">
        <v>6</v>
      </c>
      <c r="E49" s="1">
        <v>23</v>
      </c>
      <c r="F49" s="1">
        <v>3</v>
      </c>
      <c r="G49" s="1">
        <v>51</v>
      </c>
      <c r="H49" s="1">
        <v>10</v>
      </c>
      <c r="I49" s="1">
        <v>1</v>
      </c>
      <c r="J49" s="1">
        <v>4</v>
      </c>
      <c r="K49" s="1">
        <v>20</v>
      </c>
      <c r="L49" s="1">
        <v>1</v>
      </c>
      <c r="M49" s="1">
        <v>31</v>
      </c>
      <c r="N49" s="2">
        <v>2000</v>
      </c>
      <c r="O49" s="9" t="s">
        <v>612</v>
      </c>
      <c r="P49" s="2">
        <v>2000</v>
      </c>
      <c r="Q49" s="124">
        <v>1</v>
      </c>
      <c r="R49" s="3">
        <v>0</v>
      </c>
      <c r="S49" s="124">
        <v>0</v>
      </c>
      <c r="T49" s="1" t="s">
        <v>253</v>
      </c>
      <c r="U49" s="31" t="s">
        <v>348</v>
      </c>
    </row>
    <row r="50" spans="1:21" s="25" customFormat="1" ht="24" customHeight="1">
      <c r="A50" s="39" t="s">
        <v>349</v>
      </c>
      <c r="B50" s="6" t="s">
        <v>350</v>
      </c>
      <c r="C50" s="59">
        <v>2</v>
      </c>
      <c r="D50" s="1">
        <v>6</v>
      </c>
      <c r="E50" s="1">
        <v>26</v>
      </c>
      <c r="F50" s="1">
        <v>3</v>
      </c>
      <c r="G50" s="1">
        <v>54</v>
      </c>
      <c r="H50" s="1">
        <v>5</v>
      </c>
      <c r="I50" s="1">
        <v>1</v>
      </c>
      <c r="J50" s="1">
        <v>4</v>
      </c>
      <c r="K50" s="1">
        <v>20</v>
      </c>
      <c r="L50" s="1">
        <v>2</v>
      </c>
      <c r="M50" s="1">
        <v>29</v>
      </c>
      <c r="N50" s="2">
        <v>2000</v>
      </c>
      <c r="O50" s="9" t="s">
        <v>612</v>
      </c>
      <c r="P50" s="2">
        <v>2000</v>
      </c>
      <c r="Q50" s="124">
        <v>1</v>
      </c>
      <c r="R50" s="3">
        <v>0</v>
      </c>
      <c r="S50" s="124">
        <v>0</v>
      </c>
      <c r="T50" s="1" t="s">
        <v>283</v>
      </c>
      <c r="U50" s="31" t="s">
        <v>351</v>
      </c>
    </row>
    <row r="51" spans="1:21" s="25" customFormat="1" ht="24" customHeight="1">
      <c r="A51" s="39" t="s">
        <v>352</v>
      </c>
      <c r="B51" s="6" t="s">
        <v>353</v>
      </c>
      <c r="C51" s="59">
        <v>2</v>
      </c>
      <c r="D51" s="1">
        <v>9</v>
      </c>
      <c r="E51" s="1">
        <v>44</v>
      </c>
      <c r="F51" s="1">
        <v>3</v>
      </c>
      <c r="G51" s="1">
        <v>38</v>
      </c>
      <c r="H51" s="1">
        <v>3</v>
      </c>
      <c r="I51" s="1">
        <v>28</v>
      </c>
      <c r="J51" s="1">
        <v>4</v>
      </c>
      <c r="K51" s="1">
        <v>19</v>
      </c>
      <c r="L51" s="1">
        <v>9</v>
      </c>
      <c r="M51" s="1">
        <v>14</v>
      </c>
      <c r="N51" s="2">
        <v>7000</v>
      </c>
      <c r="O51" s="9" t="s">
        <v>613</v>
      </c>
      <c r="P51" s="2">
        <v>7000</v>
      </c>
      <c r="Q51" s="124">
        <v>1</v>
      </c>
      <c r="R51" s="3">
        <v>0</v>
      </c>
      <c r="S51" s="124">
        <v>0</v>
      </c>
      <c r="T51" s="1" t="s">
        <v>223</v>
      </c>
      <c r="U51" s="31"/>
    </row>
    <row r="52" spans="1:21" s="25" customFormat="1" ht="24" customHeight="1">
      <c r="A52" s="39" t="s">
        <v>354</v>
      </c>
      <c r="B52" s="6" t="s">
        <v>355</v>
      </c>
      <c r="C52" s="59">
        <v>3</v>
      </c>
      <c r="D52" s="1">
        <v>5</v>
      </c>
      <c r="E52" s="1">
        <v>22</v>
      </c>
      <c r="F52" s="1">
        <v>3</v>
      </c>
      <c r="G52" s="1">
        <v>39</v>
      </c>
      <c r="H52" s="1">
        <v>1</v>
      </c>
      <c r="I52" s="1">
        <v>27</v>
      </c>
      <c r="J52" s="1">
        <v>4</v>
      </c>
      <c r="K52" s="1">
        <v>20</v>
      </c>
      <c r="L52" s="1">
        <v>3</v>
      </c>
      <c r="M52" s="1">
        <v>31</v>
      </c>
      <c r="N52" s="2">
        <v>10500</v>
      </c>
      <c r="O52" s="9" t="s">
        <v>614</v>
      </c>
      <c r="P52" s="2">
        <v>3500</v>
      </c>
      <c r="Q52" s="124">
        <v>0.3333333333333333</v>
      </c>
      <c r="R52" s="3">
        <v>0</v>
      </c>
      <c r="S52" s="124">
        <v>0</v>
      </c>
      <c r="T52" s="1" t="s">
        <v>249</v>
      </c>
      <c r="U52" s="31"/>
    </row>
    <row r="53" spans="1:21" s="25" customFormat="1" ht="24" customHeight="1">
      <c r="A53" s="39" t="s">
        <v>356</v>
      </c>
      <c r="B53" s="6" t="s">
        <v>357</v>
      </c>
      <c r="C53" s="59">
        <v>2</v>
      </c>
      <c r="D53" s="1">
        <v>9</v>
      </c>
      <c r="E53" s="1">
        <v>40</v>
      </c>
      <c r="F53" s="1">
        <v>4</v>
      </c>
      <c r="G53" s="1">
        <v>13</v>
      </c>
      <c r="H53" s="1">
        <v>3</v>
      </c>
      <c r="I53" s="1">
        <v>27</v>
      </c>
      <c r="J53" s="1">
        <v>4</v>
      </c>
      <c r="K53" s="1">
        <v>19</v>
      </c>
      <c r="L53" s="1">
        <v>9</v>
      </c>
      <c r="M53" s="1">
        <v>30</v>
      </c>
      <c r="N53" s="2">
        <v>110000</v>
      </c>
      <c r="O53" s="9" t="s">
        <v>615</v>
      </c>
      <c r="P53" s="2">
        <v>110000</v>
      </c>
      <c r="Q53" s="124">
        <v>1</v>
      </c>
      <c r="R53" s="3">
        <v>0</v>
      </c>
      <c r="S53" s="124">
        <v>0</v>
      </c>
      <c r="T53" s="1" t="s">
        <v>358</v>
      </c>
      <c r="U53" s="31"/>
    </row>
    <row r="54" spans="1:21" s="25" customFormat="1" ht="24" customHeight="1">
      <c r="A54" s="39" t="s">
        <v>390</v>
      </c>
      <c r="B54" s="6" t="s">
        <v>391</v>
      </c>
      <c r="C54" s="59">
        <v>3</v>
      </c>
      <c r="D54" s="1">
        <v>6</v>
      </c>
      <c r="E54" s="1">
        <v>23</v>
      </c>
      <c r="F54" s="1">
        <v>4</v>
      </c>
      <c r="G54" s="1">
        <v>10</v>
      </c>
      <c r="H54" s="1">
        <v>6</v>
      </c>
      <c r="I54" s="1">
        <v>1</v>
      </c>
      <c r="J54" s="1">
        <v>4</v>
      </c>
      <c r="K54" s="1">
        <v>20</v>
      </c>
      <c r="L54" s="1">
        <v>3</v>
      </c>
      <c r="M54" s="1">
        <v>31</v>
      </c>
      <c r="N54" s="2">
        <v>30000</v>
      </c>
      <c r="O54" s="9" t="s">
        <v>616</v>
      </c>
      <c r="P54" s="2">
        <v>28450</v>
      </c>
      <c r="Q54" s="124">
        <v>0.9483333333333334</v>
      </c>
      <c r="R54" s="3">
        <v>0</v>
      </c>
      <c r="S54" s="124">
        <v>0</v>
      </c>
      <c r="T54" s="1" t="s">
        <v>308</v>
      </c>
      <c r="U54" s="31"/>
    </row>
    <row r="55" spans="1:21" s="25" customFormat="1" ht="24" customHeight="1">
      <c r="A55" s="39" t="s">
        <v>392</v>
      </c>
      <c r="B55" s="6" t="s">
        <v>393</v>
      </c>
      <c r="C55" s="59">
        <v>3</v>
      </c>
      <c r="D55" s="1">
        <v>3</v>
      </c>
      <c r="E55" s="1">
        <v>11</v>
      </c>
      <c r="F55" s="1">
        <v>3</v>
      </c>
      <c r="G55" s="1">
        <v>63</v>
      </c>
      <c r="H55" s="1">
        <v>3</v>
      </c>
      <c r="I55" s="1">
        <v>11</v>
      </c>
      <c r="J55" s="1">
        <v>4</v>
      </c>
      <c r="K55" s="1">
        <v>19</v>
      </c>
      <c r="L55" s="1">
        <v>12</v>
      </c>
      <c r="M55" s="1">
        <v>11</v>
      </c>
      <c r="N55" s="2">
        <v>99900</v>
      </c>
      <c r="O55" s="9" t="s">
        <v>617</v>
      </c>
      <c r="P55" s="2">
        <v>20800</v>
      </c>
      <c r="Q55" s="124">
        <v>0.2082082082082082</v>
      </c>
      <c r="R55" s="3">
        <v>0</v>
      </c>
      <c r="S55" s="124">
        <v>0</v>
      </c>
      <c r="T55" s="1" t="s">
        <v>249</v>
      </c>
      <c r="U55" s="31"/>
    </row>
    <row r="56" spans="1:21" s="25" customFormat="1" ht="24" customHeight="1">
      <c r="A56" s="39" t="s">
        <v>394</v>
      </c>
      <c r="B56" s="6" t="s">
        <v>395</v>
      </c>
      <c r="C56" s="59">
        <v>2</v>
      </c>
      <c r="D56" s="1">
        <v>7</v>
      </c>
      <c r="E56" s="1">
        <v>27</v>
      </c>
      <c r="F56" s="1">
        <v>4</v>
      </c>
      <c r="G56" s="1">
        <v>5</v>
      </c>
      <c r="H56" s="1">
        <v>4</v>
      </c>
      <c r="I56" s="1">
        <v>1</v>
      </c>
      <c r="J56" s="1">
        <v>4</v>
      </c>
      <c r="K56" s="1">
        <v>20</v>
      </c>
      <c r="L56" s="1">
        <v>3</v>
      </c>
      <c r="M56" s="1">
        <v>31</v>
      </c>
      <c r="N56" s="2">
        <v>50000</v>
      </c>
      <c r="O56" s="9" t="s">
        <v>618</v>
      </c>
      <c r="P56" s="2">
        <v>45000</v>
      </c>
      <c r="Q56" s="124">
        <v>0.9</v>
      </c>
      <c r="R56" s="3">
        <v>0</v>
      </c>
      <c r="S56" s="124">
        <v>0</v>
      </c>
      <c r="T56" s="1" t="s">
        <v>257</v>
      </c>
      <c r="U56" s="31"/>
    </row>
    <row r="57" spans="1:21" s="25" customFormat="1" ht="24" customHeight="1">
      <c r="A57" s="39" t="s">
        <v>396</v>
      </c>
      <c r="B57" s="6" t="s">
        <v>208</v>
      </c>
      <c r="C57" s="59">
        <v>3</v>
      </c>
      <c r="D57" s="1">
        <v>1</v>
      </c>
      <c r="E57" s="1">
        <v>2</v>
      </c>
      <c r="F57" s="1">
        <v>4</v>
      </c>
      <c r="G57" s="1">
        <v>15</v>
      </c>
      <c r="H57" s="1">
        <v>5</v>
      </c>
      <c r="I57" s="1">
        <v>21</v>
      </c>
      <c r="J57" s="1">
        <v>4</v>
      </c>
      <c r="K57" s="1">
        <v>19</v>
      </c>
      <c r="L57" s="1">
        <v>8</v>
      </c>
      <c r="M57" s="1">
        <v>22</v>
      </c>
      <c r="N57" s="2">
        <v>10050</v>
      </c>
      <c r="O57" s="9" t="s">
        <v>619</v>
      </c>
      <c r="P57" s="2">
        <v>5000</v>
      </c>
      <c r="Q57" s="124">
        <v>0.4975124378109453</v>
      </c>
      <c r="R57" s="3">
        <v>0</v>
      </c>
      <c r="S57" s="124">
        <v>0</v>
      </c>
      <c r="T57" s="1" t="s">
        <v>257</v>
      </c>
      <c r="U57" s="31"/>
    </row>
    <row r="58" spans="1:21" s="25" customFormat="1" ht="24" customHeight="1">
      <c r="A58" s="39" t="s">
        <v>397</v>
      </c>
      <c r="B58" s="6" t="s">
        <v>398</v>
      </c>
      <c r="C58" s="59">
        <v>10</v>
      </c>
      <c r="D58" s="1">
        <v>1</v>
      </c>
      <c r="E58" s="1">
        <v>1</v>
      </c>
      <c r="F58" s="1">
        <v>3</v>
      </c>
      <c r="G58" s="1">
        <v>48</v>
      </c>
      <c r="H58" s="1">
        <v>5</v>
      </c>
      <c r="I58" s="1">
        <v>2</v>
      </c>
      <c r="J58" s="1">
        <v>4</v>
      </c>
      <c r="K58" s="1">
        <v>19</v>
      </c>
      <c r="L58" s="1">
        <v>7</v>
      </c>
      <c r="M58" s="1">
        <v>13</v>
      </c>
      <c r="N58" s="2">
        <v>5000</v>
      </c>
      <c r="O58" s="9" t="s">
        <v>620</v>
      </c>
      <c r="P58" s="2">
        <v>5000</v>
      </c>
      <c r="Q58" s="124">
        <v>1</v>
      </c>
      <c r="R58" s="3">
        <v>0</v>
      </c>
      <c r="S58" s="124">
        <v>0</v>
      </c>
      <c r="T58" s="1" t="s">
        <v>257</v>
      </c>
      <c r="U58" s="31"/>
    </row>
    <row r="59" spans="1:21" s="25" customFormat="1" ht="24" customHeight="1">
      <c r="A59" s="39" t="s">
        <v>399</v>
      </c>
      <c r="B59" s="6" t="s">
        <v>400</v>
      </c>
      <c r="C59" s="59">
        <v>10</v>
      </c>
      <c r="D59" s="1">
        <v>1</v>
      </c>
      <c r="E59" s="1">
        <v>1</v>
      </c>
      <c r="F59" s="1">
        <v>3</v>
      </c>
      <c r="G59" s="1">
        <v>48</v>
      </c>
      <c r="H59" s="1">
        <v>7</v>
      </c>
      <c r="I59" s="1">
        <v>23</v>
      </c>
      <c r="J59" s="1">
        <v>4</v>
      </c>
      <c r="K59" s="1">
        <v>19</v>
      </c>
      <c r="L59" s="1">
        <v>7</v>
      </c>
      <c r="M59" s="1">
        <v>17</v>
      </c>
      <c r="N59" s="2">
        <v>5000</v>
      </c>
      <c r="O59" s="9" t="s">
        <v>621</v>
      </c>
      <c r="P59" s="2">
        <v>5000</v>
      </c>
      <c r="Q59" s="124">
        <v>1</v>
      </c>
      <c r="R59" s="3">
        <v>0</v>
      </c>
      <c r="S59" s="124">
        <v>0</v>
      </c>
      <c r="T59" s="1" t="s">
        <v>257</v>
      </c>
      <c r="U59" s="31"/>
    </row>
    <row r="60" spans="1:21" s="25" customFormat="1" ht="24" customHeight="1">
      <c r="A60" s="39" t="s">
        <v>401</v>
      </c>
      <c r="B60" s="6" t="s">
        <v>402</v>
      </c>
      <c r="C60" s="59">
        <v>10</v>
      </c>
      <c r="D60" s="1">
        <v>1</v>
      </c>
      <c r="E60" s="1">
        <v>1</v>
      </c>
      <c r="F60" s="1">
        <v>3</v>
      </c>
      <c r="G60" s="1">
        <v>47</v>
      </c>
      <c r="H60" s="1">
        <v>12</v>
      </c>
      <c r="I60" s="1">
        <v>1</v>
      </c>
      <c r="J60" s="1">
        <v>4</v>
      </c>
      <c r="K60" s="1">
        <v>20</v>
      </c>
      <c r="L60" s="1">
        <v>3</v>
      </c>
      <c r="M60" s="1">
        <v>24</v>
      </c>
      <c r="N60" s="2">
        <v>5000</v>
      </c>
      <c r="O60" s="9" t="s">
        <v>622</v>
      </c>
      <c r="P60" s="2">
        <v>5000</v>
      </c>
      <c r="Q60" s="124">
        <v>1</v>
      </c>
      <c r="R60" s="3">
        <v>0</v>
      </c>
      <c r="S60" s="124">
        <v>0</v>
      </c>
      <c r="T60" s="1" t="s">
        <v>257</v>
      </c>
      <c r="U60" s="31"/>
    </row>
    <row r="61" spans="1:21" s="25" customFormat="1" ht="24" customHeight="1">
      <c r="A61" s="39" t="s">
        <v>403</v>
      </c>
      <c r="B61" s="6" t="s">
        <v>209</v>
      </c>
      <c r="C61" s="59">
        <v>10</v>
      </c>
      <c r="D61" s="1">
        <v>1</v>
      </c>
      <c r="E61" s="1">
        <v>1</v>
      </c>
      <c r="F61" s="1">
        <v>3</v>
      </c>
      <c r="G61" s="1">
        <v>56</v>
      </c>
      <c r="H61" s="1">
        <v>2</v>
      </c>
      <c r="I61" s="1">
        <v>28</v>
      </c>
      <c r="J61" s="1">
        <v>4</v>
      </c>
      <c r="K61" s="1">
        <v>19</v>
      </c>
      <c r="L61" s="1">
        <v>10</v>
      </c>
      <c r="M61" s="1">
        <v>5</v>
      </c>
      <c r="N61" s="2">
        <v>5000</v>
      </c>
      <c r="O61" s="9" t="s">
        <v>623</v>
      </c>
      <c r="P61" s="2">
        <v>5000</v>
      </c>
      <c r="Q61" s="124">
        <v>1</v>
      </c>
      <c r="R61" s="3">
        <v>0</v>
      </c>
      <c r="S61" s="124">
        <v>0</v>
      </c>
      <c r="T61" s="1" t="s">
        <v>257</v>
      </c>
      <c r="U61" s="31"/>
    </row>
    <row r="62" spans="1:21" s="25" customFormat="1" ht="24" customHeight="1">
      <c r="A62" s="39" t="s">
        <v>404</v>
      </c>
      <c r="B62" s="6" t="s">
        <v>405</v>
      </c>
      <c r="C62" s="59">
        <v>10</v>
      </c>
      <c r="D62" s="1">
        <v>1</v>
      </c>
      <c r="E62" s="1">
        <v>1</v>
      </c>
      <c r="F62" s="1">
        <v>3</v>
      </c>
      <c r="G62" s="1">
        <v>48</v>
      </c>
      <c r="H62" s="1">
        <v>9</v>
      </c>
      <c r="I62" s="1">
        <v>6</v>
      </c>
      <c r="J62" s="1">
        <v>4</v>
      </c>
      <c r="K62" s="1">
        <v>20</v>
      </c>
      <c r="L62" s="1">
        <v>1</v>
      </c>
      <c r="M62" s="1">
        <v>11</v>
      </c>
      <c r="N62" s="2">
        <v>5000</v>
      </c>
      <c r="O62" s="9" t="s">
        <v>624</v>
      </c>
      <c r="P62" s="2">
        <v>5000</v>
      </c>
      <c r="Q62" s="124">
        <v>1</v>
      </c>
      <c r="R62" s="3">
        <v>0</v>
      </c>
      <c r="S62" s="124">
        <v>0</v>
      </c>
      <c r="T62" s="1" t="s">
        <v>257</v>
      </c>
      <c r="U62" s="31"/>
    </row>
    <row r="63" spans="1:21" s="25" customFormat="1" ht="24" customHeight="1">
      <c r="A63" s="39" t="s">
        <v>406</v>
      </c>
      <c r="B63" s="6" t="s">
        <v>407</v>
      </c>
      <c r="C63" s="59">
        <v>3</v>
      </c>
      <c r="D63" s="1">
        <v>3</v>
      </c>
      <c r="E63" s="1">
        <v>10</v>
      </c>
      <c r="F63" s="1">
        <v>3</v>
      </c>
      <c r="G63" s="1">
        <v>54</v>
      </c>
      <c r="H63" s="1">
        <v>5</v>
      </c>
      <c r="I63" s="1">
        <v>7</v>
      </c>
      <c r="J63" s="1">
        <v>4</v>
      </c>
      <c r="K63" s="1">
        <v>20</v>
      </c>
      <c r="L63" s="1">
        <v>3</v>
      </c>
      <c r="M63" s="1">
        <v>31</v>
      </c>
      <c r="N63" s="2">
        <v>20000</v>
      </c>
      <c r="O63" s="9" t="s">
        <v>625</v>
      </c>
      <c r="P63" s="2">
        <v>10000</v>
      </c>
      <c r="Q63" s="124">
        <v>0.5</v>
      </c>
      <c r="R63" s="3">
        <v>0</v>
      </c>
      <c r="S63" s="124">
        <v>0</v>
      </c>
      <c r="T63" s="1" t="s">
        <v>257</v>
      </c>
      <c r="U63" s="31"/>
    </row>
    <row r="64" spans="1:21" s="25" customFormat="1" ht="24" customHeight="1">
      <c r="A64" s="39" t="s">
        <v>408</v>
      </c>
      <c r="B64" s="6" t="s">
        <v>409</v>
      </c>
      <c r="C64" s="59">
        <v>10</v>
      </c>
      <c r="D64" s="1">
        <v>1</v>
      </c>
      <c r="E64" s="1">
        <v>1</v>
      </c>
      <c r="F64" s="1">
        <v>3</v>
      </c>
      <c r="G64" s="1">
        <v>48</v>
      </c>
      <c r="H64" s="1">
        <v>11</v>
      </c>
      <c r="I64" s="1">
        <v>30</v>
      </c>
      <c r="J64" s="1">
        <v>4</v>
      </c>
      <c r="K64" s="1">
        <v>19</v>
      </c>
      <c r="L64" s="1">
        <v>7</v>
      </c>
      <c r="M64" s="1">
        <v>13</v>
      </c>
      <c r="N64" s="2">
        <v>5000</v>
      </c>
      <c r="O64" s="9" t="s">
        <v>626</v>
      </c>
      <c r="P64" s="2">
        <v>5000</v>
      </c>
      <c r="Q64" s="124">
        <v>1</v>
      </c>
      <c r="R64" s="3">
        <v>0</v>
      </c>
      <c r="S64" s="124">
        <v>0</v>
      </c>
      <c r="T64" s="1" t="s">
        <v>257</v>
      </c>
      <c r="U64" s="31"/>
    </row>
    <row r="65" spans="1:21" s="25" customFormat="1" ht="24" customHeight="1">
      <c r="A65" s="39" t="s">
        <v>410</v>
      </c>
      <c r="B65" s="6" t="s">
        <v>411</v>
      </c>
      <c r="C65" s="59">
        <v>10</v>
      </c>
      <c r="D65" s="1">
        <v>1</v>
      </c>
      <c r="E65" s="1">
        <v>1</v>
      </c>
      <c r="F65" s="1">
        <v>3</v>
      </c>
      <c r="G65" s="1">
        <v>48</v>
      </c>
      <c r="H65" s="1">
        <v>10</v>
      </c>
      <c r="I65" s="1">
        <v>3</v>
      </c>
      <c r="J65" s="1">
        <v>4</v>
      </c>
      <c r="K65" s="1">
        <v>19</v>
      </c>
      <c r="L65" s="1">
        <v>10</v>
      </c>
      <c r="M65" s="1">
        <v>31</v>
      </c>
      <c r="N65" s="2">
        <v>5000</v>
      </c>
      <c r="O65" s="9" t="s">
        <v>627</v>
      </c>
      <c r="P65" s="2">
        <v>5000</v>
      </c>
      <c r="Q65" s="124">
        <v>1</v>
      </c>
      <c r="R65" s="3">
        <v>0</v>
      </c>
      <c r="S65" s="124">
        <v>0</v>
      </c>
      <c r="T65" s="1" t="s">
        <v>257</v>
      </c>
      <c r="U65" s="31"/>
    </row>
    <row r="66" spans="1:21" s="25" customFormat="1" ht="24" customHeight="1">
      <c r="A66" s="39" t="s">
        <v>412</v>
      </c>
      <c r="B66" s="6" t="s">
        <v>413</v>
      </c>
      <c r="C66" s="59">
        <v>10</v>
      </c>
      <c r="D66" s="1">
        <v>1</v>
      </c>
      <c r="E66" s="1">
        <v>1</v>
      </c>
      <c r="F66" s="1">
        <v>3</v>
      </c>
      <c r="G66" s="1">
        <v>49</v>
      </c>
      <c r="H66" s="1">
        <v>5</v>
      </c>
      <c r="I66" s="1">
        <v>16</v>
      </c>
      <c r="J66" s="1">
        <v>4</v>
      </c>
      <c r="K66" s="1">
        <v>19</v>
      </c>
      <c r="L66" s="1">
        <v>6</v>
      </c>
      <c r="M66" s="1">
        <v>29</v>
      </c>
      <c r="N66" s="2">
        <v>10000</v>
      </c>
      <c r="O66" s="9" t="s">
        <v>628</v>
      </c>
      <c r="P66" s="2">
        <v>10000</v>
      </c>
      <c r="Q66" s="124">
        <v>1</v>
      </c>
      <c r="R66" s="3">
        <v>0</v>
      </c>
      <c r="S66" s="124">
        <v>0</v>
      </c>
      <c r="T66" s="1" t="s">
        <v>257</v>
      </c>
      <c r="U66" s="31"/>
    </row>
    <row r="67" spans="1:21" s="25" customFormat="1" ht="24" customHeight="1">
      <c r="A67" s="39" t="s">
        <v>414</v>
      </c>
      <c r="B67" s="6" t="s">
        <v>415</v>
      </c>
      <c r="C67" s="59">
        <v>2</v>
      </c>
      <c r="D67" s="1">
        <v>1</v>
      </c>
      <c r="E67" s="1">
        <v>3</v>
      </c>
      <c r="F67" s="1">
        <v>3</v>
      </c>
      <c r="G67" s="1">
        <v>60</v>
      </c>
      <c r="H67" s="130">
        <v>4</v>
      </c>
      <c r="I67" s="130">
        <v>9</v>
      </c>
      <c r="J67" s="1">
        <v>4</v>
      </c>
      <c r="K67" s="1">
        <v>20</v>
      </c>
      <c r="L67" s="1">
        <v>3</v>
      </c>
      <c r="M67" s="1">
        <v>31</v>
      </c>
      <c r="N67" s="2">
        <v>2000</v>
      </c>
      <c r="O67" s="9" t="s">
        <v>629</v>
      </c>
      <c r="P67" s="2">
        <v>2000</v>
      </c>
      <c r="Q67" s="124">
        <v>1</v>
      </c>
      <c r="R67" s="3">
        <v>0</v>
      </c>
      <c r="S67" s="124">
        <v>0</v>
      </c>
      <c r="T67" s="1" t="s">
        <v>257</v>
      </c>
      <c r="U67" s="31"/>
    </row>
    <row r="68" spans="1:21" s="25" customFormat="1" ht="24" customHeight="1">
      <c r="A68" s="39" t="s">
        <v>416</v>
      </c>
      <c r="B68" s="6" t="s">
        <v>417</v>
      </c>
      <c r="C68" s="59">
        <v>3</v>
      </c>
      <c r="D68" s="1">
        <v>5</v>
      </c>
      <c r="E68" s="1">
        <v>21</v>
      </c>
      <c r="F68" s="1">
        <v>3</v>
      </c>
      <c r="G68" s="1">
        <v>44</v>
      </c>
      <c r="H68" s="1">
        <v>7</v>
      </c>
      <c r="I68" s="1">
        <v>23</v>
      </c>
      <c r="J68" s="1">
        <v>4</v>
      </c>
      <c r="K68" s="1">
        <v>19</v>
      </c>
      <c r="L68" s="1">
        <v>12</v>
      </c>
      <c r="M68" s="1">
        <v>27</v>
      </c>
      <c r="N68" s="2">
        <v>24750</v>
      </c>
      <c r="O68" s="9" t="s">
        <v>630</v>
      </c>
      <c r="P68" s="2">
        <v>12400</v>
      </c>
      <c r="Q68" s="124">
        <v>0.501010101010101</v>
      </c>
      <c r="R68" s="3">
        <v>0</v>
      </c>
      <c r="S68" s="124">
        <v>0</v>
      </c>
      <c r="T68" s="1" t="s">
        <v>257</v>
      </c>
      <c r="U68" s="31"/>
    </row>
    <row r="69" spans="1:21" s="25" customFormat="1" ht="24" customHeight="1">
      <c r="A69" s="39" t="s">
        <v>418</v>
      </c>
      <c r="B69" s="6" t="s">
        <v>419</v>
      </c>
      <c r="C69" s="59">
        <v>10</v>
      </c>
      <c r="D69" s="1">
        <v>1</v>
      </c>
      <c r="E69" s="1">
        <v>1</v>
      </c>
      <c r="F69" s="1">
        <v>3</v>
      </c>
      <c r="G69" s="1">
        <v>48</v>
      </c>
      <c r="H69" s="1">
        <v>6</v>
      </c>
      <c r="I69" s="1">
        <v>2</v>
      </c>
      <c r="J69" s="1">
        <v>4</v>
      </c>
      <c r="K69" s="1">
        <v>20</v>
      </c>
      <c r="L69" s="1">
        <v>1</v>
      </c>
      <c r="M69" s="1">
        <v>8</v>
      </c>
      <c r="N69" s="2">
        <v>5000</v>
      </c>
      <c r="O69" s="9" t="s">
        <v>631</v>
      </c>
      <c r="P69" s="2">
        <v>2900</v>
      </c>
      <c r="Q69" s="124">
        <v>0.58</v>
      </c>
      <c r="R69" s="3">
        <v>2100</v>
      </c>
      <c r="S69" s="124">
        <v>0.42</v>
      </c>
      <c r="T69" s="1" t="s">
        <v>221</v>
      </c>
      <c r="U69" s="31"/>
    </row>
    <row r="70" spans="1:21" s="25" customFormat="1" ht="24" customHeight="1">
      <c r="A70" s="39" t="s">
        <v>420</v>
      </c>
      <c r="B70" s="6" t="s">
        <v>421</v>
      </c>
      <c r="C70" s="59">
        <v>2</v>
      </c>
      <c r="D70" s="1">
        <v>3</v>
      </c>
      <c r="E70" s="1">
        <v>11</v>
      </c>
      <c r="F70" s="1">
        <v>3</v>
      </c>
      <c r="G70" s="1">
        <v>43</v>
      </c>
      <c r="H70" s="1">
        <v>2</v>
      </c>
      <c r="I70" s="1">
        <v>14</v>
      </c>
      <c r="J70" s="1">
        <v>4</v>
      </c>
      <c r="K70" s="1">
        <v>20</v>
      </c>
      <c r="L70" s="1">
        <v>2</v>
      </c>
      <c r="M70" s="1">
        <v>29</v>
      </c>
      <c r="N70" s="2">
        <v>8771</v>
      </c>
      <c r="O70" s="9" t="s">
        <v>422</v>
      </c>
      <c r="P70" s="2">
        <v>500</v>
      </c>
      <c r="Q70" s="124">
        <v>0.057006042640519894</v>
      </c>
      <c r="R70" s="3">
        <v>0</v>
      </c>
      <c r="S70" s="124">
        <v>0</v>
      </c>
      <c r="T70" s="1" t="s">
        <v>253</v>
      </c>
      <c r="U70" s="31"/>
    </row>
    <row r="71" spans="1:21" s="25" customFormat="1" ht="24" customHeight="1">
      <c r="A71" s="39" t="s">
        <v>151</v>
      </c>
      <c r="B71" s="6" t="s">
        <v>423</v>
      </c>
      <c r="C71" s="59">
        <v>3</v>
      </c>
      <c r="D71" s="1">
        <v>3</v>
      </c>
      <c r="E71" s="1">
        <v>10</v>
      </c>
      <c r="F71" s="1">
        <v>4</v>
      </c>
      <c r="G71" s="1">
        <v>1</v>
      </c>
      <c r="H71" s="1">
        <v>7</v>
      </c>
      <c r="I71" s="1">
        <v>10</v>
      </c>
      <c r="J71" s="1">
        <v>4</v>
      </c>
      <c r="K71" s="1">
        <v>19</v>
      </c>
      <c r="L71" s="1">
        <v>4</v>
      </c>
      <c r="M71" s="1">
        <v>26</v>
      </c>
      <c r="N71" s="2">
        <v>1000000</v>
      </c>
      <c r="O71" s="9" t="s">
        <v>632</v>
      </c>
      <c r="P71" s="2">
        <v>500000</v>
      </c>
      <c r="Q71" s="124">
        <v>0.5</v>
      </c>
      <c r="R71" s="3">
        <v>0</v>
      </c>
      <c r="S71" s="124">
        <v>0</v>
      </c>
      <c r="T71" s="1" t="s">
        <v>223</v>
      </c>
      <c r="U71" s="31"/>
    </row>
    <row r="72" spans="1:21" s="25" customFormat="1" ht="24" customHeight="1">
      <c r="A72" s="39" t="s">
        <v>424</v>
      </c>
      <c r="B72" s="6" t="s">
        <v>210</v>
      </c>
      <c r="C72" s="59">
        <v>3</v>
      </c>
      <c r="D72" s="1">
        <v>5</v>
      </c>
      <c r="E72" s="1">
        <v>21</v>
      </c>
      <c r="F72" s="1">
        <v>3</v>
      </c>
      <c r="G72" s="1">
        <v>62</v>
      </c>
      <c r="H72" s="1">
        <v>4</v>
      </c>
      <c r="I72" s="1">
        <v>28</v>
      </c>
      <c r="J72" s="1">
        <v>4</v>
      </c>
      <c r="K72" s="1">
        <v>20</v>
      </c>
      <c r="L72" s="1">
        <v>3</v>
      </c>
      <c r="M72" s="1">
        <v>31</v>
      </c>
      <c r="N72" s="2">
        <v>12600</v>
      </c>
      <c r="O72" s="9" t="s">
        <v>425</v>
      </c>
      <c r="P72" s="2">
        <v>10600</v>
      </c>
      <c r="Q72" s="124">
        <v>0.8412698412698413</v>
      </c>
      <c r="R72" s="3">
        <v>0</v>
      </c>
      <c r="S72" s="124">
        <v>0</v>
      </c>
      <c r="T72" s="1" t="s">
        <v>249</v>
      </c>
      <c r="U72" s="31"/>
    </row>
    <row r="73" spans="1:21" s="25" customFormat="1" ht="24" customHeight="1">
      <c r="A73" s="39" t="s">
        <v>426</v>
      </c>
      <c r="B73" s="6" t="s">
        <v>427</v>
      </c>
      <c r="C73" s="59">
        <v>2</v>
      </c>
      <c r="D73" s="26">
        <v>9</v>
      </c>
      <c r="E73" s="35">
        <v>42</v>
      </c>
      <c r="F73" s="36">
        <v>4</v>
      </c>
      <c r="G73" s="37">
        <v>1</v>
      </c>
      <c r="H73" s="1">
        <v>4</v>
      </c>
      <c r="I73" s="1">
        <v>4</v>
      </c>
      <c r="J73" s="1">
        <v>4</v>
      </c>
      <c r="K73" s="1">
        <v>20</v>
      </c>
      <c r="L73" s="1">
        <v>3</v>
      </c>
      <c r="M73" s="1">
        <v>31</v>
      </c>
      <c r="N73" s="2">
        <v>50000</v>
      </c>
      <c r="O73" s="9" t="s">
        <v>634</v>
      </c>
      <c r="P73" s="2">
        <v>50000</v>
      </c>
      <c r="Q73" s="124">
        <v>1</v>
      </c>
      <c r="R73" s="3">
        <v>0</v>
      </c>
      <c r="S73" s="124">
        <v>0</v>
      </c>
      <c r="T73" s="1" t="s">
        <v>224</v>
      </c>
      <c r="U73" s="31"/>
    </row>
    <row r="74" spans="1:21" s="25" customFormat="1" ht="24" customHeight="1">
      <c r="A74" s="39" t="s">
        <v>428</v>
      </c>
      <c r="B74" s="6" t="s">
        <v>429</v>
      </c>
      <c r="C74" s="59">
        <v>3</v>
      </c>
      <c r="D74" s="1">
        <v>13</v>
      </c>
      <c r="E74" s="1">
        <v>53</v>
      </c>
      <c r="F74" s="1">
        <v>3</v>
      </c>
      <c r="G74" s="1">
        <v>61</v>
      </c>
      <c r="H74" s="1">
        <v>7</v>
      </c>
      <c r="I74" s="1">
        <v>3</v>
      </c>
      <c r="J74" s="1">
        <v>4</v>
      </c>
      <c r="K74" s="1">
        <v>20</v>
      </c>
      <c r="L74" s="1">
        <v>3</v>
      </c>
      <c r="M74" s="1">
        <v>14</v>
      </c>
      <c r="N74" s="2">
        <v>88250</v>
      </c>
      <c r="O74" s="9" t="s">
        <v>635</v>
      </c>
      <c r="P74" s="2">
        <v>58000</v>
      </c>
      <c r="Q74" s="124">
        <v>0.6572237960339944</v>
      </c>
      <c r="R74" s="3">
        <v>0</v>
      </c>
      <c r="S74" s="124">
        <v>0</v>
      </c>
      <c r="T74" s="1" t="s">
        <v>222</v>
      </c>
      <c r="U74" s="31"/>
    </row>
    <row r="75" spans="1:21" s="25" customFormat="1" ht="24" customHeight="1">
      <c r="A75" s="39" t="s">
        <v>430</v>
      </c>
      <c r="B75" s="117" t="s">
        <v>431</v>
      </c>
      <c r="C75" s="59">
        <v>2</v>
      </c>
      <c r="D75" s="1">
        <v>5</v>
      </c>
      <c r="E75" s="1">
        <v>22</v>
      </c>
      <c r="F75" s="1">
        <v>3</v>
      </c>
      <c r="G75" s="1">
        <v>63</v>
      </c>
      <c r="H75" s="1">
        <v>3</v>
      </c>
      <c r="I75" s="1">
        <v>26</v>
      </c>
      <c r="J75" s="1">
        <v>4</v>
      </c>
      <c r="K75" s="1">
        <v>19</v>
      </c>
      <c r="L75" s="1">
        <v>6</v>
      </c>
      <c r="M75" s="1">
        <v>30</v>
      </c>
      <c r="N75" s="2">
        <v>50093</v>
      </c>
      <c r="O75" s="9" t="s">
        <v>636</v>
      </c>
      <c r="P75" s="2">
        <v>41781</v>
      </c>
      <c r="Q75" s="124">
        <v>0.8340686323438404</v>
      </c>
      <c r="R75" s="3">
        <v>4432</v>
      </c>
      <c r="S75" s="124">
        <v>0.08847543568961731</v>
      </c>
      <c r="T75" s="1" t="s">
        <v>257</v>
      </c>
      <c r="U75" s="31"/>
    </row>
    <row r="76" spans="1:21" s="25" customFormat="1" ht="24" customHeight="1">
      <c r="A76" s="39" t="s">
        <v>432</v>
      </c>
      <c r="B76" s="6" t="s">
        <v>433</v>
      </c>
      <c r="C76" s="59">
        <v>3</v>
      </c>
      <c r="D76" s="1">
        <v>3</v>
      </c>
      <c r="E76" s="1">
        <v>11</v>
      </c>
      <c r="F76" s="1">
        <v>4</v>
      </c>
      <c r="G76" s="1">
        <v>6</v>
      </c>
      <c r="H76" s="1">
        <v>9</v>
      </c>
      <c r="I76" s="1">
        <v>30</v>
      </c>
      <c r="J76" s="1">
        <v>4</v>
      </c>
      <c r="K76" s="1">
        <v>19</v>
      </c>
      <c r="L76" s="1">
        <v>6</v>
      </c>
      <c r="M76" s="1">
        <v>30</v>
      </c>
      <c r="N76" s="2">
        <v>45000</v>
      </c>
      <c r="O76" s="9" t="s">
        <v>636</v>
      </c>
      <c r="P76" s="2">
        <v>35000</v>
      </c>
      <c r="Q76" s="124">
        <v>0.7777777777777778</v>
      </c>
      <c r="R76" s="3">
        <v>0</v>
      </c>
      <c r="S76" s="124">
        <v>0</v>
      </c>
      <c r="T76" s="1" t="s">
        <v>222</v>
      </c>
      <c r="U76" s="31"/>
    </row>
    <row r="77" spans="1:21" s="25" customFormat="1" ht="24" customHeight="1">
      <c r="A77" s="39" t="s">
        <v>434</v>
      </c>
      <c r="B77" s="6" t="s">
        <v>435</v>
      </c>
      <c r="C77" s="59">
        <v>1</v>
      </c>
      <c r="D77" s="1">
        <v>9</v>
      </c>
      <c r="E77" s="1">
        <v>42</v>
      </c>
      <c r="F77" s="1">
        <v>3</v>
      </c>
      <c r="G77" s="1">
        <v>62</v>
      </c>
      <c r="H77" s="1">
        <v>12</v>
      </c>
      <c r="I77" s="1">
        <v>1</v>
      </c>
      <c r="J77" s="1">
        <v>4</v>
      </c>
      <c r="K77" s="1">
        <v>20</v>
      </c>
      <c r="L77" s="1">
        <v>3</v>
      </c>
      <c r="M77" s="1">
        <v>16</v>
      </c>
      <c r="N77" s="2">
        <v>13636</v>
      </c>
      <c r="O77" s="9" t="s">
        <v>637</v>
      </c>
      <c r="P77" s="2">
        <v>12000</v>
      </c>
      <c r="Q77" s="124">
        <v>0.8800234672924612</v>
      </c>
      <c r="R77" s="3">
        <v>0</v>
      </c>
      <c r="S77" s="124">
        <v>0</v>
      </c>
      <c r="T77" s="1" t="s">
        <v>221</v>
      </c>
      <c r="U77" s="31"/>
    </row>
    <row r="78" spans="1:21" s="25" customFormat="1" ht="24" customHeight="1">
      <c r="A78" s="39" t="s">
        <v>436</v>
      </c>
      <c r="B78" s="6" t="s">
        <v>437</v>
      </c>
      <c r="C78" s="59">
        <v>10</v>
      </c>
      <c r="D78" s="1">
        <v>1</v>
      </c>
      <c r="E78" s="1">
        <v>1</v>
      </c>
      <c r="F78" s="1">
        <v>3</v>
      </c>
      <c r="G78" s="1">
        <v>49</v>
      </c>
      <c r="H78" s="1">
        <v>3</v>
      </c>
      <c r="I78" s="1">
        <v>24</v>
      </c>
      <c r="J78" s="1">
        <v>4</v>
      </c>
      <c r="K78" s="1">
        <v>19</v>
      </c>
      <c r="L78" s="1">
        <v>10</v>
      </c>
      <c r="M78" s="1">
        <v>29</v>
      </c>
      <c r="N78" s="2">
        <v>5000</v>
      </c>
      <c r="O78" s="9" t="s">
        <v>637</v>
      </c>
      <c r="P78" s="2">
        <v>5000</v>
      </c>
      <c r="Q78" s="124">
        <v>1</v>
      </c>
      <c r="R78" s="3">
        <v>0</v>
      </c>
      <c r="S78" s="124">
        <v>0</v>
      </c>
      <c r="T78" s="1" t="s">
        <v>221</v>
      </c>
      <c r="U78" s="31"/>
    </row>
    <row r="79" spans="1:21" s="25" customFormat="1" ht="24" customHeight="1">
      <c r="A79" s="39" t="s">
        <v>438</v>
      </c>
      <c r="B79" s="6" t="s">
        <v>439</v>
      </c>
      <c r="C79" s="59">
        <v>3</v>
      </c>
      <c r="D79" s="1">
        <v>4</v>
      </c>
      <c r="E79" s="1">
        <v>18</v>
      </c>
      <c r="F79" s="1">
        <v>4</v>
      </c>
      <c r="G79" s="1">
        <v>17</v>
      </c>
      <c r="H79" s="1">
        <v>3</v>
      </c>
      <c r="I79" s="1">
        <v>25</v>
      </c>
      <c r="J79" s="1">
        <v>4</v>
      </c>
      <c r="K79" s="1">
        <v>19</v>
      </c>
      <c r="L79" s="1">
        <v>8</v>
      </c>
      <c r="M79" s="1">
        <v>24</v>
      </c>
      <c r="N79" s="2">
        <v>22000</v>
      </c>
      <c r="O79" s="9" t="s">
        <v>633</v>
      </c>
      <c r="P79" s="2">
        <v>4000</v>
      </c>
      <c r="Q79" s="124">
        <v>0.18181818181818182</v>
      </c>
      <c r="R79" s="3">
        <v>0</v>
      </c>
      <c r="S79" s="124">
        <v>0</v>
      </c>
      <c r="T79" s="1" t="s">
        <v>249</v>
      </c>
      <c r="U79" s="31"/>
    </row>
    <row r="80" spans="1:21" s="25" customFormat="1" ht="24" customHeight="1">
      <c r="A80" s="39" t="s">
        <v>440</v>
      </c>
      <c r="B80" s="6" t="s">
        <v>441</v>
      </c>
      <c r="C80" s="59">
        <v>2</v>
      </c>
      <c r="D80" s="1">
        <v>3</v>
      </c>
      <c r="E80" s="1">
        <v>11</v>
      </c>
      <c r="F80" s="1">
        <v>4</v>
      </c>
      <c r="G80" s="1">
        <v>7</v>
      </c>
      <c r="H80" s="1">
        <v>4</v>
      </c>
      <c r="I80" s="1">
        <v>1</v>
      </c>
      <c r="J80" s="1">
        <v>4</v>
      </c>
      <c r="K80" s="1">
        <v>19</v>
      </c>
      <c r="L80" s="1">
        <v>4</v>
      </c>
      <c r="M80" s="1">
        <v>1</v>
      </c>
      <c r="N80" s="2">
        <v>50000</v>
      </c>
      <c r="O80" s="9" t="s">
        <v>638</v>
      </c>
      <c r="P80" s="2">
        <v>50000</v>
      </c>
      <c r="Q80" s="124">
        <v>1</v>
      </c>
      <c r="R80" s="3">
        <v>0</v>
      </c>
      <c r="S80" s="124">
        <v>0</v>
      </c>
      <c r="T80" s="1" t="s">
        <v>283</v>
      </c>
      <c r="U80" s="31"/>
    </row>
    <row r="81" spans="1:21" s="25" customFormat="1" ht="24" customHeight="1">
      <c r="A81" s="39" t="s">
        <v>442</v>
      </c>
      <c r="B81" s="6" t="s">
        <v>443</v>
      </c>
      <c r="C81" s="59">
        <v>2</v>
      </c>
      <c r="D81" s="1">
        <v>3</v>
      </c>
      <c r="E81" s="1">
        <v>11</v>
      </c>
      <c r="F81" s="1">
        <v>3</v>
      </c>
      <c r="G81" s="1">
        <v>62</v>
      </c>
      <c r="H81" s="1">
        <v>4</v>
      </c>
      <c r="I81" s="1">
        <v>1</v>
      </c>
      <c r="J81" s="1">
        <v>4</v>
      </c>
      <c r="K81" s="1">
        <v>20</v>
      </c>
      <c r="L81" s="1">
        <v>3</v>
      </c>
      <c r="M81" s="1">
        <v>31</v>
      </c>
      <c r="N81" s="2">
        <v>30000</v>
      </c>
      <c r="O81" s="9" t="s">
        <v>639</v>
      </c>
      <c r="P81" s="2">
        <v>30000</v>
      </c>
      <c r="Q81" s="124">
        <v>1</v>
      </c>
      <c r="R81" s="3">
        <v>0</v>
      </c>
      <c r="S81" s="124">
        <v>0</v>
      </c>
      <c r="T81" s="1" t="s">
        <v>253</v>
      </c>
      <c r="U81" s="100" t="s">
        <v>444</v>
      </c>
    </row>
    <row r="82" spans="1:21" s="25" customFormat="1" ht="24" customHeight="1">
      <c r="A82" s="39" t="s">
        <v>134</v>
      </c>
      <c r="B82" s="6" t="s">
        <v>211</v>
      </c>
      <c r="C82" s="59">
        <v>10</v>
      </c>
      <c r="D82" s="1">
        <v>1</v>
      </c>
      <c r="E82" s="1">
        <v>1</v>
      </c>
      <c r="F82" s="1">
        <v>3</v>
      </c>
      <c r="G82" s="1">
        <v>52</v>
      </c>
      <c r="H82" s="1">
        <v>10</v>
      </c>
      <c r="I82" s="1">
        <v>7</v>
      </c>
      <c r="J82" s="1">
        <v>4</v>
      </c>
      <c r="K82" s="1">
        <v>20</v>
      </c>
      <c r="L82" s="1">
        <v>1</v>
      </c>
      <c r="M82" s="1">
        <v>29</v>
      </c>
      <c r="N82" s="2">
        <v>5000</v>
      </c>
      <c r="O82" s="9" t="s">
        <v>640</v>
      </c>
      <c r="P82" s="2">
        <v>5000</v>
      </c>
      <c r="Q82" s="124">
        <v>1</v>
      </c>
      <c r="R82" s="3">
        <v>0</v>
      </c>
      <c r="S82" s="124">
        <v>0</v>
      </c>
      <c r="T82" s="1" t="s">
        <v>257</v>
      </c>
      <c r="U82" s="31"/>
    </row>
    <row r="83" spans="1:21" s="25" customFormat="1" ht="24" customHeight="1">
      <c r="A83" s="39" t="s">
        <v>135</v>
      </c>
      <c r="B83" s="6" t="s">
        <v>445</v>
      </c>
      <c r="C83" s="59">
        <v>3</v>
      </c>
      <c r="D83" s="1">
        <v>4</v>
      </c>
      <c r="E83" s="1">
        <v>18</v>
      </c>
      <c r="F83" s="1">
        <v>4</v>
      </c>
      <c r="G83" s="1">
        <v>5</v>
      </c>
      <c r="H83" s="1">
        <v>4</v>
      </c>
      <c r="I83" s="1">
        <v>1</v>
      </c>
      <c r="J83" s="1">
        <v>4</v>
      </c>
      <c r="K83" s="1">
        <v>20</v>
      </c>
      <c r="L83" s="1">
        <v>3</v>
      </c>
      <c r="M83" s="1">
        <v>31</v>
      </c>
      <c r="N83" s="2">
        <v>40000</v>
      </c>
      <c r="O83" s="9" t="s">
        <v>640</v>
      </c>
      <c r="P83" s="2">
        <v>28000</v>
      </c>
      <c r="Q83" s="124">
        <v>0.7</v>
      </c>
      <c r="R83" s="3">
        <v>0</v>
      </c>
      <c r="S83" s="124">
        <v>0</v>
      </c>
      <c r="T83" s="1" t="s">
        <v>249</v>
      </c>
      <c r="U83" s="31"/>
    </row>
    <row r="84" spans="1:21" s="25" customFormat="1" ht="24" customHeight="1">
      <c r="A84" s="39" t="s">
        <v>446</v>
      </c>
      <c r="B84" s="6" t="s">
        <v>447</v>
      </c>
      <c r="C84" s="59">
        <v>2</v>
      </c>
      <c r="D84" s="1">
        <v>5</v>
      </c>
      <c r="E84" s="1">
        <v>21</v>
      </c>
      <c r="F84" s="1">
        <v>3</v>
      </c>
      <c r="G84" s="1">
        <v>48</v>
      </c>
      <c r="H84" s="1">
        <v>4</v>
      </c>
      <c r="I84" s="1">
        <v>2</v>
      </c>
      <c r="J84" s="1">
        <v>4</v>
      </c>
      <c r="K84" s="1">
        <v>19</v>
      </c>
      <c r="L84" s="1">
        <v>12</v>
      </c>
      <c r="M84" s="1">
        <v>21</v>
      </c>
      <c r="N84" s="2">
        <v>1000</v>
      </c>
      <c r="O84" s="9" t="s">
        <v>641</v>
      </c>
      <c r="P84" s="2">
        <v>1000</v>
      </c>
      <c r="Q84" s="124">
        <v>1</v>
      </c>
      <c r="R84" s="3">
        <v>0</v>
      </c>
      <c r="S84" s="124">
        <v>0</v>
      </c>
      <c r="T84" s="1" t="s">
        <v>249</v>
      </c>
      <c r="U84" s="31"/>
    </row>
    <row r="85" spans="1:21" s="25" customFormat="1" ht="24" customHeight="1">
      <c r="A85" s="39" t="s">
        <v>448</v>
      </c>
      <c r="B85" s="115" t="s">
        <v>449</v>
      </c>
      <c r="C85" s="59">
        <v>2</v>
      </c>
      <c r="D85" s="1">
        <v>1</v>
      </c>
      <c r="E85" s="1">
        <v>3</v>
      </c>
      <c r="F85" s="1">
        <v>4</v>
      </c>
      <c r="G85" s="1">
        <v>6</v>
      </c>
      <c r="H85" s="1">
        <v>3</v>
      </c>
      <c r="I85" s="1">
        <v>14</v>
      </c>
      <c r="J85" s="1">
        <v>4</v>
      </c>
      <c r="K85" s="1">
        <v>19</v>
      </c>
      <c r="L85" s="1">
        <v>6</v>
      </c>
      <c r="M85" s="1">
        <v>6</v>
      </c>
      <c r="N85" s="2">
        <v>100000</v>
      </c>
      <c r="O85" s="9" t="s">
        <v>450</v>
      </c>
      <c r="P85" s="2">
        <v>100000</v>
      </c>
      <c r="Q85" s="124">
        <v>1</v>
      </c>
      <c r="R85" s="3">
        <v>0</v>
      </c>
      <c r="S85" s="124">
        <v>0</v>
      </c>
      <c r="T85" s="1" t="s">
        <v>308</v>
      </c>
      <c r="U85" s="31"/>
    </row>
    <row r="86" spans="1:21" s="25" customFormat="1" ht="24" customHeight="1">
      <c r="A86" s="39" t="s">
        <v>451</v>
      </c>
      <c r="B86" s="6" t="s">
        <v>452</v>
      </c>
      <c r="C86" s="59">
        <v>2</v>
      </c>
      <c r="D86" s="1">
        <v>9</v>
      </c>
      <c r="E86" s="1">
        <v>44</v>
      </c>
      <c r="F86" s="1">
        <v>4</v>
      </c>
      <c r="G86" s="1">
        <v>10</v>
      </c>
      <c r="H86" s="1">
        <v>4</v>
      </c>
      <c r="I86" s="1">
        <v>1</v>
      </c>
      <c r="J86" s="1">
        <v>4</v>
      </c>
      <c r="K86" s="1">
        <v>20</v>
      </c>
      <c r="L86" s="1">
        <v>2</v>
      </c>
      <c r="M86" s="1">
        <v>22</v>
      </c>
      <c r="N86" s="2">
        <v>3000</v>
      </c>
      <c r="O86" s="9" t="s">
        <v>642</v>
      </c>
      <c r="P86" s="2">
        <v>2200</v>
      </c>
      <c r="Q86" s="124">
        <v>0.7333333333333333</v>
      </c>
      <c r="R86" s="3">
        <v>700</v>
      </c>
      <c r="S86" s="124">
        <v>0.23333333333333334</v>
      </c>
      <c r="T86" s="1" t="s">
        <v>308</v>
      </c>
      <c r="U86" s="31"/>
    </row>
    <row r="87" spans="1:21" s="25" customFormat="1" ht="24" customHeight="1">
      <c r="A87" s="39" t="s">
        <v>453</v>
      </c>
      <c r="B87" s="6" t="s">
        <v>454</v>
      </c>
      <c r="C87" s="59">
        <v>2</v>
      </c>
      <c r="D87" s="1">
        <v>9</v>
      </c>
      <c r="E87" s="1">
        <v>44</v>
      </c>
      <c r="F87" s="1">
        <v>4</v>
      </c>
      <c r="G87" s="1">
        <v>14</v>
      </c>
      <c r="H87" s="1">
        <v>2</v>
      </c>
      <c r="I87" s="1">
        <v>28</v>
      </c>
      <c r="J87" s="1">
        <v>4</v>
      </c>
      <c r="K87" s="1">
        <v>19</v>
      </c>
      <c r="L87" s="1">
        <v>7</v>
      </c>
      <c r="M87" s="1">
        <v>4</v>
      </c>
      <c r="N87" s="2">
        <v>200000</v>
      </c>
      <c r="O87" s="9" t="s">
        <v>455</v>
      </c>
      <c r="P87" s="2">
        <v>150000</v>
      </c>
      <c r="Q87" s="124">
        <v>0.75</v>
      </c>
      <c r="R87" s="3">
        <v>50000</v>
      </c>
      <c r="S87" s="124">
        <v>0.25</v>
      </c>
      <c r="T87" s="1" t="s">
        <v>253</v>
      </c>
      <c r="U87" s="31" t="s">
        <v>456</v>
      </c>
    </row>
    <row r="88" spans="1:21" s="25" customFormat="1" ht="24" customHeight="1">
      <c r="A88" s="39" t="s">
        <v>457</v>
      </c>
      <c r="B88" s="115" t="s">
        <v>458</v>
      </c>
      <c r="C88" s="59">
        <v>3</v>
      </c>
      <c r="D88" s="1">
        <v>3</v>
      </c>
      <c r="E88" s="1">
        <v>11</v>
      </c>
      <c r="F88" s="1">
        <v>4</v>
      </c>
      <c r="G88" s="1">
        <v>2</v>
      </c>
      <c r="H88" s="1">
        <v>10</v>
      </c>
      <c r="I88" s="1">
        <v>30</v>
      </c>
      <c r="J88" s="1">
        <v>4</v>
      </c>
      <c r="K88" s="1">
        <v>20</v>
      </c>
      <c r="L88" s="1">
        <v>3</v>
      </c>
      <c r="M88" s="1">
        <v>31</v>
      </c>
      <c r="N88" s="2">
        <v>10000</v>
      </c>
      <c r="O88" s="9" t="s">
        <v>459</v>
      </c>
      <c r="P88" s="2">
        <v>7000</v>
      </c>
      <c r="Q88" s="124">
        <v>0.7</v>
      </c>
      <c r="R88" s="3">
        <v>3000</v>
      </c>
      <c r="S88" s="124">
        <v>0.3</v>
      </c>
      <c r="T88" s="1" t="s">
        <v>249</v>
      </c>
      <c r="U88" s="31"/>
    </row>
    <row r="89" spans="1:21" s="25" customFormat="1" ht="24" customHeight="1">
      <c r="A89" s="39" t="s">
        <v>460</v>
      </c>
      <c r="B89" s="115" t="s">
        <v>461</v>
      </c>
      <c r="C89" s="59">
        <v>2</v>
      </c>
      <c r="D89" s="1">
        <v>1</v>
      </c>
      <c r="E89" s="1">
        <v>3</v>
      </c>
      <c r="F89" s="1">
        <v>4</v>
      </c>
      <c r="G89" s="1">
        <v>5</v>
      </c>
      <c r="H89" s="1">
        <v>4</v>
      </c>
      <c r="I89" s="1">
        <v>1</v>
      </c>
      <c r="J89" s="1">
        <v>4</v>
      </c>
      <c r="K89" s="1">
        <v>20</v>
      </c>
      <c r="L89" s="1">
        <v>3</v>
      </c>
      <c r="M89" s="1">
        <v>31</v>
      </c>
      <c r="N89" s="2">
        <v>300000</v>
      </c>
      <c r="O89" s="9" t="s">
        <v>462</v>
      </c>
      <c r="P89" s="2">
        <v>300000</v>
      </c>
      <c r="Q89" s="124">
        <v>1</v>
      </c>
      <c r="R89" s="3">
        <v>0</v>
      </c>
      <c r="S89" s="124">
        <v>0</v>
      </c>
      <c r="T89" s="1" t="s">
        <v>257</v>
      </c>
      <c r="U89" s="31"/>
    </row>
    <row r="90" spans="1:21" s="25" customFormat="1" ht="24" customHeight="1">
      <c r="A90" s="39" t="s">
        <v>463</v>
      </c>
      <c r="B90" s="115" t="s">
        <v>464</v>
      </c>
      <c r="C90" s="59">
        <v>3</v>
      </c>
      <c r="D90" s="1">
        <v>4</v>
      </c>
      <c r="E90" s="1">
        <v>15</v>
      </c>
      <c r="F90" s="1">
        <v>4</v>
      </c>
      <c r="G90" s="1">
        <v>8</v>
      </c>
      <c r="H90" s="1">
        <v>8</v>
      </c>
      <c r="I90" s="1">
        <v>23</v>
      </c>
      <c r="J90" s="1">
        <v>4</v>
      </c>
      <c r="K90" s="1">
        <v>19</v>
      </c>
      <c r="L90" s="1">
        <v>11</v>
      </c>
      <c r="M90" s="1">
        <v>14</v>
      </c>
      <c r="N90" s="2">
        <v>20000</v>
      </c>
      <c r="O90" s="9" t="s">
        <v>465</v>
      </c>
      <c r="P90" s="2">
        <v>18300</v>
      </c>
      <c r="Q90" s="124">
        <v>0.915</v>
      </c>
      <c r="R90" s="3">
        <v>0</v>
      </c>
      <c r="S90" s="124">
        <v>0</v>
      </c>
      <c r="T90" s="1" t="s">
        <v>249</v>
      </c>
      <c r="U90" s="31"/>
    </row>
    <row r="91" spans="1:21" s="25" customFormat="1" ht="24" customHeight="1">
      <c r="A91" s="39" t="s">
        <v>466</v>
      </c>
      <c r="B91" s="6" t="s">
        <v>467</v>
      </c>
      <c r="C91" s="59">
        <v>2</v>
      </c>
      <c r="D91" s="1">
        <v>9</v>
      </c>
      <c r="E91" s="1">
        <v>42</v>
      </c>
      <c r="F91" s="1">
        <v>4</v>
      </c>
      <c r="G91" s="1">
        <v>6</v>
      </c>
      <c r="H91" s="1">
        <v>4</v>
      </c>
      <c r="I91" s="1">
        <v>1</v>
      </c>
      <c r="J91" s="1">
        <v>4</v>
      </c>
      <c r="K91" s="1">
        <v>20</v>
      </c>
      <c r="L91" s="1">
        <v>3</v>
      </c>
      <c r="M91" s="1">
        <v>31</v>
      </c>
      <c r="N91" s="2">
        <v>145000</v>
      </c>
      <c r="O91" s="9" t="s">
        <v>468</v>
      </c>
      <c r="P91" s="2">
        <v>145000</v>
      </c>
      <c r="Q91" s="124">
        <v>1</v>
      </c>
      <c r="R91" s="3">
        <v>0</v>
      </c>
      <c r="S91" s="124">
        <v>0</v>
      </c>
      <c r="T91" s="1" t="s">
        <v>308</v>
      </c>
      <c r="U91" s="31"/>
    </row>
    <row r="92" spans="1:21" s="25" customFormat="1" ht="24" customHeight="1">
      <c r="A92" s="39" t="s">
        <v>469</v>
      </c>
      <c r="B92" s="115" t="s">
        <v>470</v>
      </c>
      <c r="C92" s="59">
        <v>2</v>
      </c>
      <c r="D92" s="1">
        <v>1</v>
      </c>
      <c r="E92" s="1">
        <v>1</v>
      </c>
      <c r="F92" s="1">
        <v>3</v>
      </c>
      <c r="G92" s="1">
        <v>45</v>
      </c>
      <c r="H92" s="1">
        <v>3</v>
      </c>
      <c r="I92" s="1">
        <v>19</v>
      </c>
      <c r="J92" s="1">
        <v>4</v>
      </c>
      <c r="K92" s="1">
        <v>20</v>
      </c>
      <c r="L92" s="1">
        <v>3</v>
      </c>
      <c r="M92" s="1">
        <v>31</v>
      </c>
      <c r="N92" s="2">
        <v>3300</v>
      </c>
      <c r="O92" s="9" t="s">
        <v>471</v>
      </c>
      <c r="P92" s="2">
        <v>1100</v>
      </c>
      <c r="Q92" s="124">
        <v>0.3333333333333333</v>
      </c>
      <c r="R92" s="3">
        <v>2200</v>
      </c>
      <c r="S92" s="124">
        <v>0.6666666666666666</v>
      </c>
      <c r="T92" s="1" t="s">
        <v>257</v>
      </c>
      <c r="U92" s="31"/>
    </row>
    <row r="93" spans="1:21" s="25" customFormat="1" ht="24" customHeight="1">
      <c r="A93" s="39" t="s">
        <v>472</v>
      </c>
      <c r="B93" s="6" t="s">
        <v>473</v>
      </c>
      <c r="C93" s="59">
        <v>2</v>
      </c>
      <c r="D93" s="1">
        <v>9</v>
      </c>
      <c r="E93" s="1">
        <v>44</v>
      </c>
      <c r="F93" s="1">
        <v>4</v>
      </c>
      <c r="G93" s="1">
        <v>1</v>
      </c>
      <c r="H93" s="1">
        <v>4</v>
      </c>
      <c r="I93" s="1">
        <v>1</v>
      </c>
      <c r="J93" s="1">
        <v>4</v>
      </c>
      <c r="K93" s="1">
        <v>20</v>
      </c>
      <c r="L93" s="1">
        <v>3</v>
      </c>
      <c r="M93" s="1">
        <v>31</v>
      </c>
      <c r="N93" s="2">
        <v>490000</v>
      </c>
      <c r="O93" s="9" t="s">
        <v>474</v>
      </c>
      <c r="P93" s="2">
        <v>490000</v>
      </c>
      <c r="Q93" s="124">
        <v>1</v>
      </c>
      <c r="R93" s="3">
        <v>0</v>
      </c>
      <c r="S93" s="124">
        <v>0</v>
      </c>
      <c r="T93" s="1" t="s">
        <v>257</v>
      </c>
      <c r="U93" s="31"/>
    </row>
    <row r="94" spans="1:21" s="25" customFormat="1" ht="24" customHeight="1">
      <c r="A94" s="39" t="s">
        <v>475</v>
      </c>
      <c r="B94" s="6" t="s">
        <v>212</v>
      </c>
      <c r="C94" s="59">
        <v>2</v>
      </c>
      <c r="D94" s="1">
        <v>9</v>
      </c>
      <c r="E94" s="1">
        <v>44</v>
      </c>
      <c r="F94" s="1">
        <v>4</v>
      </c>
      <c r="G94" s="1">
        <v>10</v>
      </c>
      <c r="H94" s="1">
        <v>4</v>
      </c>
      <c r="I94" s="1">
        <v>1</v>
      </c>
      <c r="J94" s="1">
        <v>4</v>
      </c>
      <c r="K94" s="1">
        <v>20</v>
      </c>
      <c r="L94" s="1">
        <v>3</v>
      </c>
      <c r="M94" s="1">
        <v>31</v>
      </c>
      <c r="N94" s="2">
        <v>650000</v>
      </c>
      <c r="O94" s="9" t="s">
        <v>476</v>
      </c>
      <c r="P94" s="2">
        <v>650000</v>
      </c>
      <c r="Q94" s="124">
        <v>1</v>
      </c>
      <c r="R94" s="3">
        <v>0</v>
      </c>
      <c r="S94" s="124">
        <v>0</v>
      </c>
      <c r="T94" s="1" t="s">
        <v>308</v>
      </c>
      <c r="U94" s="31"/>
    </row>
    <row r="95" spans="1:21" s="25" customFormat="1" ht="24" customHeight="1">
      <c r="A95" s="39" t="s">
        <v>477</v>
      </c>
      <c r="B95" s="6" t="s">
        <v>478</v>
      </c>
      <c r="C95" s="59">
        <v>3</v>
      </c>
      <c r="D95" s="1">
        <v>5</v>
      </c>
      <c r="E95" s="1">
        <v>22</v>
      </c>
      <c r="F95" s="1">
        <v>4</v>
      </c>
      <c r="G95" s="1">
        <v>15</v>
      </c>
      <c r="H95" s="1">
        <v>3</v>
      </c>
      <c r="I95" s="1">
        <v>18</v>
      </c>
      <c r="J95" s="1">
        <v>4</v>
      </c>
      <c r="K95" s="1">
        <v>19</v>
      </c>
      <c r="L95" s="1">
        <v>7</v>
      </c>
      <c r="M95" s="1">
        <v>31</v>
      </c>
      <c r="N95" s="2">
        <v>65000</v>
      </c>
      <c r="O95" s="9" t="s">
        <v>479</v>
      </c>
      <c r="P95" s="2">
        <v>30000</v>
      </c>
      <c r="Q95" s="124">
        <v>0.46153846153846156</v>
      </c>
      <c r="R95" s="3">
        <v>0</v>
      </c>
      <c r="S95" s="124">
        <v>0</v>
      </c>
      <c r="T95" s="1" t="s">
        <v>249</v>
      </c>
      <c r="U95" s="31"/>
    </row>
    <row r="96" spans="1:21" s="25" customFormat="1" ht="24" customHeight="1">
      <c r="A96" s="39" t="s">
        <v>480</v>
      </c>
      <c r="B96" s="115" t="s">
        <v>481</v>
      </c>
      <c r="C96" s="59">
        <v>3</v>
      </c>
      <c r="D96" s="1">
        <v>4</v>
      </c>
      <c r="E96" s="1">
        <v>15</v>
      </c>
      <c r="F96" s="1">
        <v>4</v>
      </c>
      <c r="G96" s="1">
        <v>7</v>
      </c>
      <c r="H96" s="1">
        <v>10</v>
      </c>
      <c r="I96" s="130">
        <v>6</v>
      </c>
      <c r="J96" s="1">
        <v>4</v>
      </c>
      <c r="K96" s="1">
        <v>20</v>
      </c>
      <c r="L96" s="1">
        <v>3</v>
      </c>
      <c r="M96" s="1">
        <v>31</v>
      </c>
      <c r="N96" s="2">
        <v>60000</v>
      </c>
      <c r="O96" s="9" t="s">
        <v>482</v>
      </c>
      <c r="P96" s="2">
        <v>24000</v>
      </c>
      <c r="Q96" s="124">
        <v>0.4</v>
      </c>
      <c r="R96" s="3">
        <v>0</v>
      </c>
      <c r="S96" s="124">
        <v>0</v>
      </c>
      <c r="T96" s="1" t="s">
        <v>253</v>
      </c>
      <c r="U96" s="100"/>
    </row>
    <row r="97" spans="1:21" s="25" customFormat="1" ht="24" customHeight="1">
      <c r="A97" s="39" t="s">
        <v>483</v>
      </c>
      <c r="B97" s="115" t="s">
        <v>484</v>
      </c>
      <c r="C97" s="59">
        <v>3</v>
      </c>
      <c r="D97" s="1">
        <v>10</v>
      </c>
      <c r="E97" s="1">
        <v>47</v>
      </c>
      <c r="F97" s="1">
        <v>4</v>
      </c>
      <c r="G97" s="1">
        <v>8</v>
      </c>
      <c r="H97" s="1">
        <v>1</v>
      </c>
      <c r="I97" s="1">
        <v>17</v>
      </c>
      <c r="J97" s="1">
        <v>4</v>
      </c>
      <c r="K97" s="1">
        <v>19</v>
      </c>
      <c r="L97" s="1">
        <v>11</v>
      </c>
      <c r="M97" s="1">
        <v>5</v>
      </c>
      <c r="N97" s="2">
        <v>20000</v>
      </c>
      <c r="O97" s="9" t="s">
        <v>485</v>
      </c>
      <c r="P97" s="2">
        <v>10000</v>
      </c>
      <c r="Q97" s="124">
        <v>0.5</v>
      </c>
      <c r="R97" s="3">
        <v>0</v>
      </c>
      <c r="S97" s="124">
        <v>0</v>
      </c>
      <c r="T97" s="1" t="s">
        <v>249</v>
      </c>
      <c r="U97" s="31"/>
    </row>
    <row r="98" spans="1:21" s="25" customFormat="1" ht="24" customHeight="1">
      <c r="A98" s="39" t="s">
        <v>486</v>
      </c>
      <c r="B98" s="6" t="s">
        <v>487</v>
      </c>
      <c r="C98" s="59">
        <v>2</v>
      </c>
      <c r="D98" s="1">
        <v>6</v>
      </c>
      <c r="E98" s="1">
        <v>23</v>
      </c>
      <c r="F98" s="1">
        <v>3</v>
      </c>
      <c r="G98" s="1">
        <v>45</v>
      </c>
      <c r="H98" s="1">
        <v>8</v>
      </c>
      <c r="I98" s="1">
        <v>1</v>
      </c>
      <c r="J98" s="1">
        <v>4</v>
      </c>
      <c r="K98" s="1">
        <v>19</v>
      </c>
      <c r="L98" s="1">
        <v>5</v>
      </c>
      <c r="M98" s="1">
        <v>31</v>
      </c>
      <c r="N98" s="2">
        <v>500</v>
      </c>
      <c r="O98" s="9" t="s">
        <v>643</v>
      </c>
      <c r="P98" s="2">
        <v>500</v>
      </c>
      <c r="Q98" s="124">
        <v>1</v>
      </c>
      <c r="R98" s="3">
        <v>0</v>
      </c>
      <c r="S98" s="124">
        <v>0</v>
      </c>
      <c r="T98" s="1" t="s">
        <v>253</v>
      </c>
      <c r="U98" s="31" t="s">
        <v>488</v>
      </c>
    </row>
    <row r="99" spans="1:21" s="25" customFormat="1" ht="24" customHeight="1">
      <c r="A99" s="39" t="s">
        <v>489</v>
      </c>
      <c r="B99" s="114" t="s">
        <v>490</v>
      </c>
      <c r="C99" s="59">
        <v>2</v>
      </c>
      <c r="D99" s="1">
        <v>13</v>
      </c>
      <c r="E99" s="1">
        <v>42</v>
      </c>
      <c r="F99" s="1">
        <v>3</v>
      </c>
      <c r="G99" s="1">
        <v>55</v>
      </c>
      <c r="H99" s="1">
        <v>9</v>
      </c>
      <c r="I99" s="1">
        <v>1</v>
      </c>
      <c r="J99" s="1">
        <v>4</v>
      </c>
      <c r="K99" s="1">
        <v>20</v>
      </c>
      <c r="L99" s="1">
        <v>3</v>
      </c>
      <c r="M99" s="1">
        <v>31</v>
      </c>
      <c r="N99" s="2">
        <v>15000</v>
      </c>
      <c r="O99" s="9" t="s">
        <v>645</v>
      </c>
      <c r="P99" s="2">
        <v>15000</v>
      </c>
      <c r="Q99" s="124">
        <v>1</v>
      </c>
      <c r="R99" s="3">
        <v>0</v>
      </c>
      <c r="S99" s="124">
        <v>0</v>
      </c>
      <c r="T99" s="1" t="s">
        <v>283</v>
      </c>
      <c r="U99" s="31"/>
    </row>
    <row r="100" spans="1:21" s="25" customFormat="1" ht="24" customHeight="1">
      <c r="A100" s="39" t="s">
        <v>491</v>
      </c>
      <c r="B100" s="114" t="s">
        <v>492</v>
      </c>
      <c r="C100" s="59">
        <v>2</v>
      </c>
      <c r="D100" s="1">
        <v>5</v>
      </c>
      <c r="E100" s="1">
        <v>22</v>
      </c>
      <c r="F100" s="1">
        <v>3</v>
      </c>
      <c r="G100" s="1">
        <v>63</v>
      </c>
      <c r="H100" s="1">
        <v>3</v>
      </c>
      <c r="I100" s="1">
        <v>22</v>
      </c>
      <c r="J100" s="1">
        <v>4</v>
      </c>
      <c r="K100" s="1">
        <v>20</v>
      </c>
      <c r="L100" s="1">
        <v>3</v>
      </c>
      <c r="M100" s="1">
        <v>31</v>
      </c>
      <c r="N100" s="2">
        <v>10000</v>
      </c>
      <c r="O100" s="9" t="s">
        <v>645</v>
      </c>
      <c r="P100" s="2">
        <v>5421</v>
      </c>
      <c r="Q100" s="124">
        <v>0.5421</v>
      </c>
      <c r="R100" s="3">
        <v>1004</v>
      </c>
      <c r="S100" s="124">
        <v>0.1004</v>
      </c>
      <c r="T100" s="1" t="s">
        <v>308</v>
      </c>
      <c r="U100" s="31"/>
    </row>
    <row r="101" spans="1:21" s="25" customFormat="1" ht="24" customHeight="1">
      <c r="A101" s="39" t="s">
        <v>493</v>
      </c>
      <c r="B101" s="6" t="s">
        <v>494</v>
      </c>
      <c r="C101" s="59">
        <v>2</v>
      </c>
      <c r="D101" s="1">
        <v>4</v>
      </c>
      <c r="E101" s="1">
        <v>18</v>
      </c>
      <c r="F101" s="1">
        <v>4</v>
      </c>
      <c r="G101" s="1">
        <v>3</v>
      </c>
      <c r="H101" s="1">
        <v>4</v>
      </c>
      <c r="I101" s="1">
        <v>1</v>
      </c>
      <c r="J101" s="1">
        <v>4</v>
      </c>
      <c r="K101" s="1">
        <v>20</v>
      </c>
      <c r="L101" s="1">
        <v>3</v>
      </c>
      <c r="M101" s="1">
        <v>31</v>
      </c>
      <c r="N101" s="2">
        <v>10000</v>
      </c>
      <c r="O101" s="9" t="s">
        <v>644</v>
      </c>
      <c r="P101" s="2">
        <v>5000</v>
      </c>
      <c r="Q101" s="124">
        <v>0.5</v>
      </c>
      <c r="R101" s="3">
        <v>0</v>
      </c>
      <c r="S101" s="124">
        <v>0</v>
      </c>
      <c r="T101" s="1" t="s">
        <v>308</v>
      </c>
      <c r="U101" s="31"/>
    </row>
    <row r="102" spans="1:21" s="25" customFormat="1" ht="24" customHeight="1">
      <c r="A102" s="39" t="s">
        <v>495</v>
      </c>
      <c r="B102" s="6" t="s">
        <v>496</v>
      </c>
      <c r="C102" s="59">
        <v>2</v>
      </c>
      <c r="D102" s="1">
        <v>13</v>
      </c>
      <c r="E102" s="1">
        <v>51</v>
      </c>
      <c r="F102" s="1">
        <v>4</v>
      </c>
      <c r="G102" s="1">
        <v>4</v>
      </c>
      <c r="H102" s="1">
        <v>10</v>
      </c>
      <c r="I102" s="1">
        <v>30</v>
      </c>
      <c r="J102" s="1">
        <v>4</v>
      </c>
      <c r="K102" s="1">
        <v>19</v>
      </c>
      <c r="L102" s="1">
        <v>7</v>
      </c>
      <c r="M102" s="1">
        <v>17</v>
      </c>
      <c r="N102" s="2">
        <v>10000</v>
      </c>
      <c r="O102" s="9" t="s">
        <v>646</v>
      </c>
      <c r="P102" s="2">
        <v>10000</v>
      </c>
      <c r="Q102" s="124">
        <v>1</v>
      </c>
      <c r="R102" s="3">
        <v>0</v>
      </c>
      <c r="S102" s="124">
        <v>0</v>
      </c>
      <c r="T102" s="1" t="s">
        <v>283</v>
      </c>
      <c r="U102" s="31"/>
    </row>
    <row r="103" spans="1:21" s="25" customFormat="1" ht="24" customHeight="1">
      <c r="A103" s="39" t="s">
        <v>497</v>
      </c>
      <c r="B103" s="6" t="s">
        <v>498</v>
      </c>
      <c r="C103" s="59">
        <v>2</v>
      </c>
      <c r="D103" s="1">
        <v>9</v>
      </c>
      <c r="E103" s="1">
        <v>44</v>
      </c>
      <c r="F103" s="1">
        <v>3</v>
      </c>
      <c r="G103" s="1">
        <v>61</v>
      </c>
      <c r="H103" s="1">
        <v>5</v>
      </c>
      <c r="I103" s="1">
        <v>27</v>
      </c>
      <c r="J103" s="1">
        <v>4</v>
      </c>
      <c r="K103" s="1">
        <v>20</v>
      </c>
      <c r="L103" s="1">
        <v>3</v>
      </c>
      <c r="M103" s="1">
        <v>31</v>
      </c>
      <c r="N103" s="2">
        <v>33269</v>
      </c>
      <c r="O103" s="9" t="s">
        <v>647</v>
      </c>
      <c r="P103" s="2">
        <v>20000</v>
      </c>
      <c r="Q103" s="124">
        <v>0.6011602392617752</v>
      </c>
      <c r="R103" s="3">
        <v>0</v>
      </c>
      <c r="S103" s="124">
        <v>0</v>
      </c>
      <c r="T103" s="1" t="s">
        <v>225</v>
      </c>
      <c r="U103" s="31"/>
    </row>
    <row r="104" spans="1:21" s="25" customFormat="1" ht="24" customHeight="1">
      <c r="A104" s="39" t="s">
        <v>499</v>
      </c>
      <c r="B104" s="6" t="s">
        <v>213</v>
      </c>
      <c r="C104" s="59">
        <v>4</v>
      </c>
      <c r="D104" s="1">
        <v>4</v>
      </c>
      <c r="E104" s="1">
        <v>15</v>
      </c>
      <c r="F104" s="1">
        <v>4</v>
      </c>
      <c r="G104" s="1">
        <v>7</v>
      </c>
      <c r="H104" s="1">
        <v>1</v>
      </c>
      <c r="I104" s="1">
        <v>30</v>
      </c>
      <c r="J104" s="1">
        <v>4</v>
      </c>
      <c r="K104" s="1">
        <v>19</v>
      </c>
      <c r="L104" s="1">
        <v>12</v>
      </c>
      <c r="M104" s="1">
        <v>25</v>
      </c>
      <c r="N104" s="2">
        <v>2500</v>
      </c>
      <c r="O104" s="9" t="s">
        <v>649</v>
      </c>
      <c r="P104" s="2">
        <v>2500</v>
      </c>
      <c r="Q104" s="124">
        <v>1</v>
      </c>
      <c r="R104" s="3">
        <v>0</v>
      </c>
      <c r="S104" s="124">
        <v>0</v>
      </c>
      <c r="T104" s="1" t="s">
        <v>253</v>
      </c>
      <c r="U104" s="31" t="s">
        <v>500</v>
      </c>
    </row>
    <row r="105" spans="1:21" s="25" customFormat="1" ht="24" customHeight="1">
      <c r="A105" s="39" t="s">
        <v>501</v>
      </c>
      <c r="B105" s="6" t="s">
        <v>502</v>
      </c>
      <c r="C105" s="59">
        <v>2</v>
      </c>
      <c r="D105" s="1">
        <v>3</v>
      </c>
      <c r="E105" s="1">
        <v>11</v>
      </c>
      <c r="F105" s="1">
        <v>3</v>
      </c>
      <c r="G105" s="1">
        <v>62</v>
      </c>
      <c r="H105" s="1">
        <v>4</v>
      </c>
      <c r="I105" s="1">
        <v>1</v>
      </c>
      <c r="J105" s="1">
        <v>4</v>
      </c>
      <c r="K105" s="1">
        <v>19</v>
      </c>
      <c r="L105" s="1">
        <v>3</v>
      </c>
      <c r="M105" s="1">
        <v>31</v>
      </c>
      <c r="N105" s="2">
        <v>32000</v>
      </c>
      <c r="O105" s="9" t="s">
        <v>648</v>
      </c>
      <c r="P105" s="2">
        <v>30000</v>
      </c>
      <c r="Q105" s="124">
        <v>0.9375</v>
      </c>
      <c r="R105" s="3">
        <v>0</v>
      </c>
      <c r="S105" s="124">
        <v>0</v>
      </c>
      <c r="T105" s="1" t="s">
        <v>358</v>
      </c>
      <c r="U105" s="31"/>
    </row>
    <row r="106" spans="1:21" s="25" customFormat="1" ht="24" customHeight="1">
      <c r="A106" s="39" t="s">
        <v>503</v>
      </c>
      <c r="B106" s="6" t="s">
        <v>504</v>
      </c>
      <c r="C106" s="59">
        <v>1</v>
      </c>
      <c r="D106" s="1">
        <v>3</v>
      </c>
      <c r="E106" s="1">
        <v>11</v>
      </c>
      <c r="F106" s="1">
        <v>3</v>
      </c>
      <c r="G106" s="1">
        <v>47</v>
      </c>
      <c r="H106" s="1">
        <v>4</v>
      </c>
      <c r="I106" s="1">
        <v>1</v>
      </c>
      <c r="J106" s="1">
        <v>4</v>
      </c>
      <c r="K106" s="1">
        <v>19</v>
      </c>
      <c r="L106" s="1">
        <v>3</v>
      </c>
      <c r="M106" s="1">
        <v>31</v>
      </c>
      <c r="N106" s="2">
        <v>3000</v>
      </c>
      <c r="O106" s="9" t="s">
        <v>648</v>
      </c>
      <c r="P106" s="2">
        <v>2500</v>
      </c>
      <c r="Q106" s="124">
        <v>0.8333333333333334</v>
      </c>
      <c r="R106" s="3">
        <v>0</v>
      </c>
      <c r="S106" s="124">
        <v>0</v>
      </c>
      <c r="T106" s="1" t="s">
        <v>358</v>
      </c>
      <c r="U106" s="31"/>
    </row>
    <row r="107" spans="1:21" s="25" customFormat="1" ht="24" customHeight="1">
      <c r="A107" s="39" t="s">
        <v>505</v>
      </c>
      <c r="B107" s="6" t="s">
        <v>506</v>
      </c>
      <c r="C107" s="59">
        <v>2</v>
      </c>
      <c r="D107" s="1">
        <v>9</v>
      </c>
      <c r="E107" s="1">
        <v>44</v>
      </c>
      <c r="F107" s="1">
        <v>3</v>
      </c>
      <c r="G107" s="1">
        <v>52</v>
      </c>
      <c r="H107" s="1">
        <v>4</v>
      </c>
      <c r="I107" s="1">
        <v>1</v>
      </c>
      <c r="J107" s="1">
        <v>4</v>
      </c>
      <c r="K107" s="1">
        <v>19</v>
      </c>
      <c r="L107" s="1">
        <v>3</v>
      </c>
      <c r="M107" s="1">
        <v>31</v>
      </c>
      <c r="N107" s="2">
        <v>10000</v>
      </c>
      <c r="O107" s="9" t="s">
        <v>648</v>
      </c>
      <c r="P107" s="2">
        <v>10000</v>
      </c>
      <c r="Q107" s="124">
        <v>1</v>
      </c>
      <c r="R107" s="3">
        <v>0</v>
      </c>
      <c r="S107" s="124">
        <v>0</v>
      </c>
      <c r="T107" s="1" t="s">
        <v>358</v>
      </c>
      <c r="U107" s="31"/>
    </row>
    <row r="108" spans="1:21" s="25" customFormat="1" ht="24" customHeight="1">
      <c r="A108" s="39" t="s">
        <v>136</v>
      </c>
      <c r="B108" s="6" t="s">
        <v>507</v>
      </c>
      <c r="C108" s="59">
        <v>3</v>
      </c>
      <c r="D108" s="1">
        <v>6</v>
      </c>
      <c r="E108" s="1">
        <v>25</v>
      </c>
      <c r="F108" s="1">
        <v>4</v>
      </c>
      <c r="G108" s="1">
        <v>12</v>
      </c>
      <c r="H108" s="1">
        <v>2</v>
      </c>
      <c r="I108" s="1">
        <v>2</v>
      </c>
      <c r="J108" s="1">
        <v>4</v>
      </c>
      <c r="K108" s="1">
        <v>20</v>
      </c>
      <c r="L108" s="1">
        <v>3</v>
      </c>
      <c r="M108" s="1">
        <v>31</v>
      </c>
      <c r="N108" s="2">
        <v>11000</v>
      </c>
      <c r="O108" s="9" t="s">
        <v>650</v>
      </c>
      <c r="P108" s="2">
        <v>5500</v>
      </c>
      <c r="Q108" s="124">
        <v>0.5</v>
      </c>
      <c r="R108" s="3">
        <v>0</v>
      </c>
      <c r="S108" s="124">
        <v>0</v>
      </c>
      <c r="T108" s="1" t="s">
        <v>224</v>
      </c>
      <c r="U108" s="31"/>
    </row>
    <row r="109" spans="1:21" s="25" customFormat="1" ht="24" customHeight="1">
      <c r="A109" s="39" t="s">
        <v>508</v>
      </c>
      <c r="B109" s="6" t="s">
        <v>509</v>
      </c>
      <c r="C109" s="59">
        <v>4</v>
      </c>
      <c r="D109" s="1">
        <v>3</v>
      </c>
      <c r="E109" s="1">
        <v>11</v>
      </c>
      <c r="F109" s="1">
        <v>4</v>
      </c>
      <c r="G109" s="1">
        <v>6</v>
      </c>
      <c r="H109" s="1">
        <v>1</v>
      </c>
      <c r="I109" s="1">
        <v>20</v>
      </c>
      <c r="J109" s="1">
        <v>4</v>
      </c>
      <c r="K109" s="1">
        <v>20</v>
      </c>
      <c r="L109" s="1">
        <v>3</v>
      </c>
      <c r="M109" s="1">
        <v>31</v>
      </c>
      <c r="N109" s="2">
        <v>5000</v>
      </c>
      <c r="O109" s="9" t="s">
        <v>651</v>
      </c>
      <c r="P109" s="2">
        <v>3300</v>
      </c>
      <c r="Q109" s="124">
        <v>0.66</v>
      </c>
      <c r="R109" s="3">
        <v>0</v>
      </c>
      <c r="S109" s="124">
        <v>0</v>
      </c>
      <c r="T109" s="1" t="s">
        <v>222</v>
      </c>
      <c r="U109" s="31"/>
    </row>
    <row r="110" spans="1:21" s="25" customFormat="1" ht="24" customHeight="1">
      <c r="A110" s="39" t="s">
        <v>510</v>
      </c>
      <c r="B110" s="6" t="s">
        <v>511</v>
      </c>
      <c r="C110" s="59">
        <v>2</v>
      </c>
      <c r="D110" s="1">
        <v>3</v>
      </c>
      <c r="E110" s="1">
        <v>11</v>
      </c>
      <c r="F110" s="1">
        <v>4</v>
      </c>
      <c r="G110" s="1">
        <v>5</v>
      </c>
      <c r="H110" s="1">
        <v>4</v>
      </c>
      <c r="I110" s="1">
        <v>1</v>
      </c>
      <c r="J110" s="1">
        <v>4</v>
      </c>
      <c r="K110" s="1">
        <v>19</v>
      </c>
      <c r="L110" s="1">
        <v>9</v>
      </c>
      <c r="M110" s="1">
        <v>30</v>
      </c>
      <c r="N110" s="2">
        <v>30000</v>
      </c>
      <c r="O110" s="9" t="s">
        <v>651</v>
      </c>
      <c r="P110" s="2">
        <v>30000</v>
      </c>
      <c r="Q110" s="124">
        <v>1</v>
      </c>
      <c r="R110" s="3">
        <v>0</v>
      </c>
      <c r="S110" s="124">
        <v>0</v>
      </c>
      <c r="T110" s="1" t="s">
        <v>253</v>
      </c>
      <c r="U110" s="31" t="s">
        <v>512</v>
      </c>
    </row>
    <row r="111" spans="1:21" s="25" customFormat="1" ht="24" customHeight="1">
      <c r="A111" s="39" t="s">
        <v>513</v>
      </c>
      <c r="B111" s="6" t="s">
        <v>514</v>
      </c>
      <c r="C111" s="59">
        <v>10</v>
      </c>
      <c r="D111" s="1">
        <v>1</v>
      </c>
      <c r="E111" s="1">
        <v>1</v>
      </c>
      <c r="F111" s="1">
        <v>4</v>
      </c>
      <c r="G111" s="1">
        <v>1</v>
      </c>
      <c r="H111" s="1">
        <v>4</v>
      </c>
      <c r="I111" s="1">
        <v>1</v>
      </c>
      <c r="J111" s="1">
        <v>4</v>
      </c>
      <c r="K111" s="1">
        <v>19</v>
      </c>
      <c r="L111" s="1">
        <v>12</v>
      </c>
      <c r="M111" s="1">
        <v>17</v>
      </c>
      <c r="N111" s="2">
        <v>6300</v>
      </c>
      <c r="O111" s="9" t="s">
        <v>653</v>
      </c>
      <c r="P111" s="2">
        <v>3700</v>
      </c>
      <c r="Q111" s="124">
        <v>0.5873015873015873</v>
      </c>
      <c r="R111" s="3">
        <v>2600</v>
      </c>
      <c r="S111" s="124">
        <v>0.4126984126984127</v>
      </c>
      <c r="T111" s="1" t="s">
        <v>257</v>
      </c>
      <c r="U111" s="31"/>
    </row>
    <row r="112" spans="1:21" s="25" customFormat="1" ht="24" customHeight="1">
      <c r="A112" s="39" t="s">
        <v>515</v>
      </c>
      <c r="B112" s="6" t="s">
        <v>214</v>
      </c>
      <c r="C112" s="59">
        <v>2</v>
      </c>
      <c r="D112" s="1">
        <v>13</v>
      </c>
      <c r="E112" s="1">
        <v>53</v>
      </c>
      <c r="F112" s="1">
        <v>4</v>
      </c>
      <c r="G112" s="1">
        <v>4</v>
      </c>
      <c r="H112" s="1">
        <v>6</v>
      </c>
      <c r="I112" s="1">
        <v>1</v>
      </c>
      <c r="J112" s="1">
        <v>4</v>
      </c>
      <c r="K112" s="1">
        <v>20</v>
      </c>
      <c r="L112" s="1">
        <v>3</v>
      </c>
      <c r="M112" s="1">
        <v>31</v>
      </c>
      <c r="N112" s="2">
        <v>150000</v>
      </c>
      <c r="O112" s="9" t="s">
        <v>652</v>
      </c>
      <c r="P112" s="2">
        <v>150000</v>
      </c>
      <c r="Q112" s="124">
        <v>1</v>
      </c>
      <c r="R112" s="3">
        <v>0</v>
      </c>
      <c r="S112" s="124">
        <v>0</v>
      </c>
      <c r="T112" s="1" t="s">
        <v>283</v>
      </c>
      <c r="U112" s="31"/>
    </row>
    <row r="113" spans="1:21" s="25" customFormat="1" ht="24" customHeight="1">
      <c r="A113" s="39" t="s">
        <v>516</v>
      </c>
      <c r="B113" s="6" t="s">
        <v>517</v>
      </c>
      <c r="C113" s="59">
        <v>3</v>
      </c>
      <c r="D113" s="1">
        <v>4</v>
      </c>
      <c r="E113" s="1">
        <v>15</v>
      </c>
      <c r="F113" s="1">
        <v>4</v>
      </c>
      <c r="G113" s="1">
        <v>7</v>
      </c>
      <c r="H113" s="1">
        <v>1</v>
      </c>
      <c r="I113" s="1">
        <v>6</v>
      </c>
      <c r="J113" s="1">
        <v>4</v>
      </c>
      <c r="K113" s="1">
        <v>19</v>
      </c>
      <c r="L113" s="1">
        <v>5</v>
      </c>
      <c r="M113" s="1">
        <v>23</v>
      </c>
      <c r="N113" s="2">
        <v>30000</v>
      </c>
      <c r="O113" s="9" t="s">
        <v>654</v>
      </c>
      <c r="P113" s="2">
        <v>18000</v>
      </c>
      <c r="Q113" s="124">
        <v>0.6</v>
      </c>
      <c r="R113" s="3">
        <v>0</v>
      </c>
      <c r="S113" s="124">
        <v>0</v>
      </c>
      <c r="T113" s="1" t="s">
        <v>257</v>
      </c>
      <c r="U113" s="31"/>
    </row>
    <row r="114" spans="1:21" s="25" customFormat="1" ht="24" customHeight="1">
      <c r="A114" s="39" t="s">
        <v>518</v>
      </c>
      <c r="B114" s="6" t="s">
        <v>519</v>
      </c>
      <c r="C114" s="59">
        <v>2</v>
      </c>
      <c r="D114" s="1">
        <v>9</v>
      </c>
      <c r="E114" s="1">
        <v>44</v>
      </c>
      <c r="F114" s="1">
        <v>3</v>
      </c>
      <c r="G114" s="1">
        <v>47</v>
      </c>
      <c r="H114" s="1">
        <v>4</v>
      </c>
      <c r="I114" s="1">
        <v>24</v>
      </c>
      <c r="J114" s="1">
        <v>4</v>
      </c>
      <c r="K114" s="1">
        <v>20</v>
      </c>
      <c r="L114" s="1">
        <v>3</v>
      </c>
      <c r="M114" s="1">
        <v>31</v>
      </c>
      <c r="N114" s="2">
        <v>3000</v>
      </c>
      <c r="O114" s="9" t="s">
        <v>655</v>
      </c>
      <c r="P114" s="2">
        <v>1000</v>
      </c>
      <c r="Q114" s="124">
        <v>0.3333333333333333</v>
      </c>
      <c r="R114" s="3">
        <v>2000</v>
      </c>
      <c r="S114" s="124">
        <v>0.6666666666666666</v>
      </c>
      <c r="T114" s="1" t="s">
        <v>253</v>
      </c>
      <c r="U114" s="31" t="s">
        <v>144</v>
      </c>
    </row>
    <row r="115" spans="1:21" s="25" customFormat="1" ht="24" customHeight="1">
      <c r="A115" s="39" t="s">
        <v>520</v>
      </c>
      <c r="B115" s="6" t="s">
        <v>521</v>
      </c>
      <c r="C115" s="59">
        <v>2</v>
      </c>
      <c r="D115" s="1">
        <v>6</v>
      </c>
      <c r="E115" s="1">
        <v>23</v>
      </c>
      <c r="F115" s="1">
        <v>3</v>
      </c>
      <c r="G115" s="1">
        <v>55</v>
      </c>
      <c r="H115" s="1">
        <v>4</v>
      </c>
      <c r="I115" s="1">
        <v>1</v>
      </c>
      <c r="J115" s="1">
        <v>4</v>
      </c>
      <c r="K115" s="1">
        <v>19</v>
      </c>
      <c r="L115" s="1">
        <v>11</v>
      </c>
      <c r="M115" s="1">
        <v>30</v>
      </c>
      <c r="N115" s="2">
        <v>53000</v>
      </c>
      <c r="O115" s="9" t="s">
        <v>656</v>
      </c>
      <c r="P115" s="2">
        <v>10000</v>
      </c>
      <c r="Q115" s="124">
        <v>0.18867924528301888</v>
      </c>
      <c r="R115" s="3">
        <v>5000</v>
      </c>
      <c r="S115" s="124">
        <v>0.09433962264150944</v>
      </c>
      <c r="T115" s="1" t="s">
        <v>225</v>
      </c>
      <c r="U115" s="31"/>
    </row>
    <row r="116" spans="1:21" s="25" customFormat="1" ht="24" customHeight="1">
      <c r="A116" s="127" t="s">
        <v>522</v>
      </c>
      <c r="B116" s="6" t="s">
        <v>523</v>
      </c>
      <c r="C116" s="59">
        <v>2</v>
      </c>
      <c r="D116" s="1">
        <v>1</v>
      </c>
      <c r="E116" s="1">
        <v>3</v>
      </c>
      <c r="F116" s="1">
        <v>4</v>
      </c>
      <c r="G116" s="1">
        <v>1</v>
      </c>
      <c r="H116" s="1">
        <v>6</v>
      </c>
      <c r="I116" s="1"/>
      <c r="J116" s="1">
        <v>4</v>
      </c>
      <c r="K116" s="1">
        <v>20</v>
      </c>
      <c r="L116" s="1">
        <v>3</v>
      </c>
      <c r="M116" s="1">
        <v>31</v>
      </c>
      <c r="N116" s="2">
        <v>115000</v>
      </c>
      <c r="O116" s="9" t="s">
        <v>524</v>
      </c>
      <c r="P116" s="2">
        <v>115000</v>
      </c>
      <c r="Q116" s="124">
        <v>1</v>
      </c>
      <c r="R116" s="3">
        <v>0</v>
      </c>
      <c r="S116" s="124">
        <v>0</v>
      </c>
      <c r="T116" s="1" t="s">
        <v>257</v>
      </c>
      <c r="U116" s="31"/>
    </row>
    <row r="117" spans="1:21" s="25" customFormat="1" ht="24" customHeight="1">
      <c r="A117" s="39" t="s">
        <v>525</v>
      </c>
      <c r="B117" s="6" t="s">
        <v>526</v>
      </c>
      <c r="C117" s="59">
        <v>3</v>
      </c>
      <c r="D117" s="1">
        <v>11</v>
      </c>
      <c r="E117" s="1">
        <v>49</v>
      </c>
      <c r="F117" s="1">
        <v>4</v>
      </c>
      <c r="G117" s="1">
        <v>5</v>
      </c>
      <c r="H117" s="1">
        <v>4</v>
      </c>
      <c r="I117" s="1">
        <v>1</v>
      </c>
      <c r="J117" s="1">
        <v>4</v>
      </c>
      <c r="K117" s="1">
        <v>20</v>
      </c>
      <c r="L117" s="1">
        <v>3</v>
      </c>
      <c r="M117" s="1">
        <v>31</v>
      </c>
      <c r="N117" s="2">
        <v>21000</v>
      </c>
      <c r="O117" s="9" t="s">
        <v>657</v>
      </c>
      <c r="P117" s="2">
        <v>10000</v>
      </c>
      <c r="Q117" s="124">
        <v>0.47619047619047616</v>
      </c>
      <c r="R117" s="3">
        <v>0</v>
      </c>
      <c r="S117" s="124">
        <v>0</v>
      </c>
      <c r="T117" s="1" t="s">
        <v>257</v>
      </c>
      <c r="U117" s="31"/>
    </row>
    <row r="118" spans="1:21" s="25" customFormat="1" ht="24" customHeight="1">
      <c r="A118" s="39" t="s">
        <v>137</v>
      </c>
      <c r="B118" s="6" t="s">
        <v>527</v>
      </c>
      <c r="C118" s="59">
        <v>3</v>
      </c>
      <c r="D118" s="1">
        <v>5</v>
      </c>
      <c r="E118" s="1">
        <v>22</v>
      </c>
      <c r="F118" s="1">
        <v>4</v>
      </c>
      <c r="G118" s="1">
        <v>18</v>
      </c>
      <c r="H118" s="1">
        <v>6</v>
      </c>
      <c r="I118" s="1">
        <v>8</v>
      </c>
      <c r="J118" s="1">
        <v>4</v>
      </c>
      <c r="K118" s="1">
        <v>19</v>
      </c>
      <c r="L118" s="1">
        <v>11</v>
      </c>
      <c r="M118" s="1">
        <v>19</v>
      </c>
      <c r="N118" s="2">
        <v>200000</v>
      </c>
      <c r="O118" s="9" t="s">
        <v>658</v>
      </c>
      <c r="P118" s="2">
        <v>50000</v>
      </c>
      <c r="Q118" s="124">
        <v>0.25</v>
      </c>
      <c r="R118" s="3">
        <v>0</v>
      </c>
      <c r="S118" s="124">
        <v>0</v>
      </c>
      <c r="T118" s="1" t="s">
        <v>253</v>
      </c>
      <c r="U118" s="31" t="s">
        <v>528</v>
      </c>
    </row>
    <row r="119" spans="1:21" s="25" customFormat="1" ht="24" customHeight="1">
      <c r="A119" s="39" t="s">
        <v>138</v>
      </c>
      <c r="B119" s="6" t="s">
        <v>529</v>
      </c>
      <c r="C119" s="59">
        <v>3</v>
      </c>
      <c r="D119" s="1">
        <v>3</v>
      </c>
      <c r="E119" s="1">
        <v>11</v>
      </c>
      <c r="F119" s="1">
        <v>4</v>
      </c>
      <c r="G119" s="1">
        <v>10</v>
      </c>
      <c r="H119" s="1">
        <v>5</v>
      </c>
      <c r="I119" s="1">
        <v>1</v>
      </c>
      <c r="J119" s="1">
        <v>4</v>
      </c>
      <c r="K119" s="1">
        <v>19</v>
      </c>
      <c r="L119" s="1">
        <v>12</v>
      </c>
      <c r="M119" s="1">
        <v>27</v>
      </c>
      <c r="N119" s="2">
        <v>30200</v>
      </c>
      <c r="O119" s="9" t="s">
        <v>659</v>
      </c>
      <c r="P119" s="2">
        <v>21500</v>
      </c>
      <c r="Q119" s="124">
        <v>0.7119205298013245</v>
      </c>
      <c r="R119" s="3">
        <v>0</v>
      </c>
      <c r="S119" s="124">
        <v>0</v>
      </c>
      <c r="T119" s="1" t="s">
        <v>222</v>
      </c>
      <c r="U119" s="31"/>
    </row>
    <row r="120" spans="1:21" s="25" customFormat="1" ht="24" customHeight="1">
      <c r="A120" s="39" t="s">
        <v>530</v>
      </c>
      <c r="B120" s="6" t="s">
        <v>529</v>
      </c>
      <c r="C120" s="59">
        <v>3</v>
      </c>
      <c r="D120" s="1">
        <v>3</v>
      </c>
      <c r="E120" s="1">
        <v>11</v>
      </c>
      <c r="F120" s="1">
        <v>4</v>
      </c>
      <c r="G120" s="1">
        <v>14</v>
      </c>
      <c r="H120" s="1">
        <v>12</v>
      </c>
      <c r="I120" s="1">
        <v>26</v>
      </c>
      <c r="J120" s="1">
        <v>4</v>
      </c>
      <c r="K120" s="1">
        <v>19</v>
      </c>
      <c r="L120" s="1">
        <v>12</v>
      </c>
      <c r="M120" s="1">
        <v>26</v>
      </c>
      <c r="N120" s="2">
        <v>135500</v>
      </c>
      <c r="O120" s="9" t="s">
        <v>659</v>
      </c>
      <c r="P120" s="2">
        <v>106500</v>
      </c>
      <c r="Q120" s="124">
        <v>0.7859778597785978</v>
      </c>
      <c r="R120" s="3">
        <v>0</v>
      </c>
      <c r="S120" s="124">
        <v>0</v>
      </c>
      <c r="T120" s="1" t="s">
        <v>222</v>
      </c>
      <c r="U120" s="31"/>
    </row>
    <row r="121" spans="1:21" s="25" customFormat="1" ht="24" customHeight="1">
      <c r="A121" s="39" t="s">
        <v>139</v>
      </c>
      <c r="B121" s="6" t="s">
        <v>215</v>
      </c>
      <c r="C121" s="59">
        <v>2</v>
      </c>
      <c r="D121" s="1">
        <v>9</v>
      </c>
      <c r="E121" s="1">
        <v>44</v>
      </c>
      <c r="F121" s="1">
        <v>4</v>
      </c>
      <c r="G121" s="1">
        <v>2</v>
      </c>
      <c r="H121" s="1">
        <v>3</v>
      </c>
      <c r="I121" s="1">
        <v>31</v>
      </c>
      <c r="J121" s="1">
        <v>4</v>
      </c>
      <c r="K121" s="1">
        <v>20</v>
      </c>
      <c r="L121" s="1">
        <v>3</v>
      </c>
      <c r="M121" s="1">
        <v>31</v>
      </c>
      <c r="N121" s="2">
        <v>30000</v>
      </c>
      <c r="O121" s="9" t="s">
        <v>660</v>
      </c>
      <c r="P121" s="2">
        <v>30000</v>
      </c>
      <c r="Q121" s="124">
        <v>1</v>
      </c>
      <c r="R121" s="3">
        <v>0</v>
      </c>
      <c r="S121" s="124">
        <v>0</v>
      </c>
      <c r="T121" s="1" t="s">
        <v>308</v>
      </c>
      <c r="U121" s="31"/>
    </row>
    <row r="122" spans="1:21" s="25" customFormat="1" ht="24" customHeight="1">
      <c r="A122" s="39" t="s">
        <v>140</v>
      </c>
      <c r="B122" s="6" t="s">
        <v>216</v>
      </c>
      <c r="C122" s="59">
        <v>10</v>
      </c>
      <c r="D122" s="1">
        <v>1</v>
      </c>
      <c r="E122" s="1">
        <v>1</v>
      </c>
      <c r="F122" s="1">
        <v>3</v>
      </c>
      <c r="G122" s="1">
        <v>50</v>
      </c>
      <c r="H122" s="1">
        <v>4</v>
      </c>
      <c r="I122" s="1">
        <v>30</v>
      </c>
      <c r="J122" s="1">
        <v>4</v>
      </c>
      <c r="K122" s="1">
        <v>20</v>
      </c>
      <c r="L122" s="1">
        <v>3</v>
      </c>
      <c r="M122" s="1">
        <v>26</v>
      </c>
      <c r="N122" s="2">
        <v>7000</v>
      </c>
      <c r="O122" s="9" t="s">
        <v>661</v>
      </c>
      <c r="P122" s="2">
        <v>1000</v>
      </c>
      <c r="Q122" s="124">
        <v>0.14285714285714285</v>
      </c>
      <c r="R122" s="3">
        <v>6000</v>
      </c>
      <c r="S122" s="124">
        <v>0.8571428571428571</v>
      </c>
      <c r="T122" s="1" t="s">
        <v>257</v>
      </c>
      <c r="U122" s="31"/>
    </row>
    <row r="123" spans="1:21" s="25" customFormat="1" ht="24" customHeight="1">
      <c r="A123" s="39" t="s">
        <v>141</v>
      </c>
      <c r="B123" s="6" t="s">
        <v>217</v>
      </c>
      <c r="C123" s="59">
        <v>2</v>
      </c>
      <c r="D123" s="1">
        <v>1</v>
      </c>
      <c r="E123" s="1">
        <v>1</v>
      </c>
      <c r="F123" s="1">
        <v>3</v>
      </c>
      <c r="G123" s="1">
        <v>59</v>
      </c>
      <c r="H123" s="1">
        <v>4</v>
      </c>
      <c r="I123" s="1">
        <v>2</v>
      </c>
      <c r="J123" s="1">
        <v>4</v>
      </c>
      <c r="K123" s="1">
        <v>19</v>
      </c>
      <c r="L123" s="1">
        <v>6</v>
      </c>
      <c r="M123" s="1">
        <v>26</v>
      </c>
      <c r="N123" s="2">
        <v>20000</v>
      </c>
      <c r="O123" s="9" t="s">
        <v>662</v>
      </c>
      <c r="P123" s="2">
        <v>20000</v>
      </c>
      <c r="Q123" s="124">
        <v>1</v>
      </c>
      <c r="R123" s="3">
        <v>0</v>
      </c>
      <c r="S123" s="124">
        <v>0</v>
      </c>
      <c r="T123" s="1" t="s">
        <v>257</v>
      </c>
      <c r="U123" s="31"/>
    </row>
    <row r="124" spans="1:21" s="25" customFormat="1" ht="24" customHeight="1">
      <c r="A124" s="39" t="s">
        <v>531</v>
      </c>
      <c r="B124" s="6" t="s">
        <v>532</v>
      </c>
      <c r="C124" s="59">
        <v>2</v>
      </c>
      <c r="D124" s="131">
        <v>6</v>
      </c>
      <c r="E124" s="131">
        <v>23</v>
      </c>
      <c r="F124" s="131">
        <v>3</v>
      </c>
      <c r="G124" s="131">
        <v>48</v>
      </c>
      <c r="H124" s="131">
        <v>5</v>
      </c>
      <c r="I124" s="131">
        <v>2</v>
      </c>
      <c r="J124" s="131">
        <v>4</v>
      </c>
      <c r="K124" s="131">
        <v>20</v>
      </c>
      <c r="L124" s="131">
        <v>3</v>
      </c>
      <c r="M124" s="131">
        <v>31</v>
      </c>
      <c r="N124" s="2">
        <v>1000</v>
      </c>
      <c r="O124" s="9" t="s">
        <v>533</v>
      </c>
      <c r="P124" s="2">
        <v>1000</v>
      </c>
      <c r="Q124" s="124">
        <v>1</v>
      </c>
      <c r="R124" s="3">
        <v>0</v>
      </c>
      <c r="S124" s="124">
        <v>0</v>
      </c>
      <c r="T124" s="1" t="s">
        <v>253</v>
      </c>
      <c r="U124" s="31" t="s">
        <v>534</v>
      </c>
    </row>
    <row r="125" spans="1:21" s="25" customFormat="1" ht="24" customHeight="1">
      <c r="A125" s="39" t="s">
        <v>535</v>
      </c>
      <c r="B125" s="6" t="s">
        <v>536</v>
      </c>
      <c r="C125" s="59">
        <v>2</v>
      </c>
      <c r="D125" s="131">
        <v>1</v>
      </c>
      <c r="E125" s="131">
        <v>1</v>
      </c>
      <c r="F125" s="131">
        <v>3</v>
      </c>
      <c r="G125" s="131">
        <v>38</v>
      </c>
      <c r="H125" s="131">
        <v>3</v>
      </c>
      <c r="I125" s="131">
        <v>7</v>
      </c>
      <c r="J125" s="131">
        <v>4</v>
      </c>
      <c r="K125" s="131">
        <v>20</v>
      </c>
      <c r="L125" s="131">
        <v>3</v>
      </c>
      <c r="M125" s="131">
        <v>31</v>
      </c>
      <c r="N125" s="2">
        <v>500</v>
      </c>
      <c r="O125" s="9" t="s">
        <v>533</v>
      </c>
      <c r="P125" s="2">
        <v>500</v>
      </c>
      <c r="Q125" s="124">
        <v>1</v>
      </c>
      <c r="R125" s="3">
        <v>0</v>
      </c>
      <c r="S125" s="124">
        <v>0</v>
      </c>
      <c r="T125" s="1" t="s">
        <v>221</v>
      </c>
      <c r="U125" s="31"/>
    </row>
    <row r="126" spans="1:21" s="25" customFormat="1" ht="24" customHeight="1">
      <c r="A126" s="126" t="s">
        <v>537</v>
      </c>
      <c r="B126" s="114" t="s">
        <v>538</v>
      </c>
      <c r="C126" s="59">
        <v>4</v>
      </c>
      <c r="D126" s="109">
        <v>4</v>
      </c>
      <c r="E126" s="109">
        <v>18</v>
      </c>
      <c r="F126" s="109">
        <v>4</v>
      </c>
      <c r="G126" s="109">
        <v>1</v>
      </c>
      <c r="H126" s="131">
        <v>6</v>
      </c>
      <c r="I126" s="131">
        <v>1</v>
      </c>
      <c r="J126" s="131">
        <v>4</v>
      </c>
      <c r="K126" s="131">
        <v>19</v>
      </c>
      <c r="L126" s="131">
        <v>3</v>
      </c>
      <c r="M126" s="131">
        <v>31</v>
      </c>
      <c r="N126" s="2">
        <v>11000</v>
      </c>
      <c r="O126" s="9" t="s">
        <v>539</v>
      </c>
      <c r="P126" s="2">
        <v>5500</v>
      </c>
      <c r="Q126" s="124">
        <v>0.5</v>
      </c>
      <c r="R126" s="3">
        <v>0</v>
      </c>
      <c r="S126" s="124">
        <v>0</v>
      </c>
      <c r="T126" s="1" t="s">
        <v>253</v>
      </c>
      <c r="U126" s="28" t="s">
        <v>540</v>
      </c>
    </row>
    <row r="127" spans="1:21" s="25" customFormat="1" ht="24" customHeight="1">
      <c r="A127" s="126" t="s">
        <v>142</v>
      </c>
      <c r="B127" s="114" t="s">
        <v>541</v>
      </c>
      <c r="C127" s="59">
        <v>3</v>
      </c>
      <c r="D127" s="109">
        <v>3</v>
      </c>
      <c r="E127" s="109">
        <v>11</v>
      </c>
      <c r="F127" s="109">
        <v>4</v>
      </c>
      <c r="G127" s="109">
        <v>7</v>
      </c>
      <c r="H127" s="131">
        <v>7</v>
      </c>
      <c r="I127" s="131">
        <v>1</v>
      </c>
      <c r="J127" s="131">
        <v>4</v>
      </c>
      <c r="K127" s="131">
        <v>19</v>
      </c>
      <c r="L127" s="131">
        <v>12</v>
      </c>
      <c r="M127" s="131">
        <v>31</v>
      </c>
      <c r="N127" s="2">
        <v>30000</v>
      </c>
      <c r="O127" s="9" t="s">
        <v>539</v>
      </c>
      <c r="P127" s="2">
        <v>10000</v>
      </c>
      <c r="Q127" s="124">
        <v>0.3333333333333333</v>
      </c>
      <c r="R127" s="3">
        <v>0</v>
      </c>
      <c r="S127" s="124">
        <v>0</v>
      </c>
      <c r="T127" s="1" t="s">
        <v>253</v>
      </c>
      <c r="U127" s="28" t="s">
        <v>542</v>
      </c>
    </row>
    <row r="128" spans="1:21" s="25" customFormat="1" ht="24" customHeight="1">
      <c r="A128" s="39" t="s">
        <v>543</v>
      </c>
      <c r="B128" s="6" t="s">
        <v>544</v>
      </c>
      <c r="C128" s="59">
        <v>2</v>
      </c>
      <c r="D128" s="131">
        <v>8</v>
      </c>
      <c r="E128" s="131">
        <v>33</v>
      </c>
      <c r="F128" s="131">
        <v>3</v>
      </c>
      <c r="G128" s="131">
        <v>45</v>
      </c>
      <c r="H128" s="131">
        <v>8</v>
      </c>
      <c r="I128" s="131">
        <v>13</v>
      </c>
      <c r="J128" s="131">
        <v>4</v>
      </c>
      <c r="K128" s="131">
        <v>20</v>
      </c>
      <c r="L128" s="131">
        <v>3</v>
      </c>
      <c r="M128" s="131">
        <v>31</v>
      </c>
      <c r="N128" s="2">
        <v>5000</v>
      </c>
      <c r="O128" s="9" t="s">
        <v>545</v>
      </c>
      <c r="P128" s="2">
        <v>500</v>
      </c>
      <c r="Q128" s="124">
        <v>0.1</v>
      </c>
      <c r="R128" s="3">
        <v>0</v>
      </c>
      <c r="S128" s="124">
        <v>0</v>
      </c>
      <c r="T128" s="1" t="s">
        <v>253</v>
      </c>
      <c r="U128" s="31" t="s">
        <v>546</v>
      </c>
    </row>
    <row r="129" spans="1:21" s="25" customFormat="1" ht="24" customHeight="1">
      <c r="A129" s="39" t="s">
        <v>694</v>
      </c>
      <c r="B129" s="6" t="s">
        <v>695</v>
      </c>
      <c r="C129" s="59">
        <v>3</v>
      </c>
      <c r="D129" s="1">
        <v>3</v>
      </c>
      <c r="E129" s="1">
        <v>11</v>
      </c>
      <c r="F129" s="1">
        <v>4</v>
      </c>
      <c r="G129" s="1">
        <v>5</v>
      </c>
      <c r="H129" s="1">
        <v>6</v>
      </c>
      <c r="I129" s="1">
        <v>1</v>
      </c>
      <c r="J129" s="1">
        <v>4</v>
      </c>
      <c r="K129" s="1">
        <v>19</v>
      </c>
      <c r="L129" s="1">
        <v>12</v>
      </c>
      <c r="M129" s="1">
        <v>17</v>
      </c>
      <c r="N129" s="2">
        <v>41500</v>
      </c>
      <c r="O129" s="1" t="s">
        <v>696</v>
      </c>
      <c r="P129" s="2">
        <v>40000</v>
      </c>
      <c r="Q129" s="124">
        <v>0.963855421686747</v>
      </c>
      <c r="R129" s="3">
        <v>0</v>
      </c>
      <c r="S129" s="124">
        <v>0</v>
      </c>
      <c r="T129" s="1" t="s">
        <v>249</v>
      </c>
      <c r="U129" s="31"/>
    </row>
    <row r="130" spans="1:21" s="25" customFormat="1" ht="24" customHeight="1">
      <c r="A130" s="39" t="s">
        <v>697</v>
      </c>
      <c r="B130" s="6" t="s">
        <v>698</v>
      </c>
      <c r="C130" s="59">
        <v>3</v>
      </c>
      <c r="D130" s="1">
        <v>4</v>
      </c>
      <c r="E130" s="1">
        <v>18</v>
      </c>
      <c r="F130" s="1">
        <v>4</v>
      </c>
      <c r="G130" s="1">
        <v>7</v>
      </c>
      <c r="H130" s="1">
        <v>3</v>
      </c>
      <c r="I130" s="1">
        <v>22</v>
      </c>
      <c r="J130" s="1">
        <v>4</v>
      </c>
      <c r="K130" s="1">
        <v>19</v>
      </c>
      <c r="L130" s="1">
        <v>9</v>
      </c>
      <c r="M130" s="1">
        <v>21</v>
      </c>
      <c r="N130" s="2">
        <v>95000</v>
      </c>
      <c r="O130" s="1" t="s">
        <v>699</v>
      </c>
      <c r="P130" s="2">
        <v>13800</v>
      </c>
      <c r="Q130" s="124">
        <v>0.14526315789473684</v>
      </c>
      <c r="R130" s="3">
        <v>0</v>
      </c>
      <c r="S130" s="124">
        <v>0</v>
      </c>
      <c r="T130" s="1" t="s">
        <v>249</v>
      </c>
      <c r="U130" s="31"/>
    </row>
    <row r="131" spans="1:21" s="25" customFormat="1" ht="24" customHeight="1">
      <c r="A131" s="39" t="s">
        <v>700</v>
      </c>
      <c r="B131" s="6" t="s">
        <v>701</v>
      </c>
      <c r="C131" s="59">
        <v>4</v>
      </c>
      <c r="D131" s="1">
        <v>4</v>
      </c>
      <c r="E131" s="1">
        <v>18</v>
      </c>
      <c r="F131" s="1">
        <v>4</v>
      </c>
      <c r="G131" s="1">
        <v>4</v>
      </c>
      <c r="H131" s="1">
        <v>4</v>
      </c>
      <c r="I131" s="1">
        <v>14</v>
      </c>
      <c r="J131" s="1">
        <v>4</v>
      </c>
      <c r="K131" s="1">
        <v>19</v>
      </c>
      <c r="L131" s="1">
        <v>4</v>
      </c>
      <c r="M131" s="1">
        <v>16</v>
      </c>
      <c r="N131" s="2">
        <v>10000</v>
      </c>
      <c r="O131" s="1" t="s">
        <v>702</v>
      </c>
      <c r="P131" s="2">
        <v>9100</v>
      </c>
      <c r="Q131" s="124">
        <v>0.91</v>
      </c>
      <c r="R131" s="3">
        <v>0</v>
      </c>
      <c r="S131" s="124">
        <v>0</v>
      </c>
      <c r="T131" s="1" t="s">
        <v>249</v>
      </c>
      <c r="U131" s="31"/>
    </row>
    <row r="132" spans="1:21" s="25" customFormat="1" ht="24" customHeight="1">
      <c r="A132" s="39" t="s">
        <v>703</v>
      </c>
      <c r="B132" s="6" t="s">
        <v>704</v>
      </c>
      <c r="C132" s="59">
        <v>3</v>
      </c>
      <c r="D132" s="1">
        <v>4</v>
      </c>
      <c r="E132" s="1">
        <v>15</v>
      </c>
      <c r="F132" s="1">
        <v>3</v>
      </c>
      <c r="G132" s="1">
        <v>8</v>
      </c>
      <c r="H132" s="1">
        <v>2</v>
      </c>
      <c r="I132" s="1">
        <v>5</v>
      </c>
      <c r="J132" s="1">
        <v>4</v>
      </c>
      <c r="K132" s="1">
        <v>19</v>
      </c>
      <c r="L132" s="1">
        <v>4</v>
      </c>
      <c r="M132" s="1">
        <v>25</v>
      </c>
      <c r="N132" s="2">
        <v>11000</v>
      </c>
      <c r="O132" s="1" t="s">
        <v>705</v>
      </c>
      <c r="P132" s="2">
        <v>6000</v>
      </c>
      <c r="Q132" s="124">
        <v>0.5454545454545454</v>
      </c>
      <c r="R132" s="3">
        <v>0</v>
      </c>
      <c r="S132" s="124">
        <v>0</v>
      </c>
      <c r="T132" s="1" t="s">
        <v>249</v>
      </c>
      <c r="U132" s="31"/>
    </row>
    <row r="133" spans="1:21" s="25" customFormat="1" ht="24" customHeight="1">
      <c r="A133" s="39" t="s">
        <v>706</v>
      </c>
      <c r="B133" s="6" t="s">
        <v>707</v>
      </c>
      <c r="C133" s="59">
        <v>10</v>
      </c>
      <c r="D133" s="1">
        <v>1</v>
      </c>
      <c r="E133" s="1">
        <v>1</v>
      </c>
      <c r="F133" s="1">
        <v>3</v>
      </c>
      <c r="G133" s="1">
        <v>48</v>
      </c>
      <c r="H133" s="1">
        <v>12</v>
      </c>
      <c r="I133" s="1">
        <v>23</v>
      </c>
      <c r="J133" s="1">
        <v>4</v>
      </c>
      <c r="K133" s="1">
        <v>20</v>
      </c>
      <c r="L133" s="1">
        <v>3</v>
      </c>
      <c r="M133" s="1">
        <v>31</v>
      </c>
      <c r="N133" s="2">
        <v>5000</v>
      </c>
      <c r="O133" s="1" t="s">
        <v>708</v>
      </c>
      <c r="P133" s="2">
        <v>5000</v>
      </c>
      <c r="Q133" s="124">
        <v>1</v>
      </c>
      <c r="R133" s="3">
        <v>0</v>
      </c>
      <c r="S133" s="124">
        <v>0</v>
      </c>
      <c r="T133" s="1" t="s">
        <v>693</v>
      </c>
      <c r="U133" s="31"/>
    </row>
    <row r="134" spans="1:21" s="25" customFormat="1" ht="24" customHeight="1">
      <c r="A134" s="39" t="s">
        <v>547</v>
      </c>
      <c r="B134" s="118" t="s">
        <v>548</v>
      </c>
      <c r="C134" s="59">
        <v>3</v>
      </c>
      <c r="D134" s="1">
        <v>5</v>
      </c>
      <c r="E134" s="1">
        <v>21</v>
      </c>
      <c r="F134" s="1">
        <v>4</v>
      </c>
      <c r="G134" s="1">
        <v>4</v>
      </c>
      <c r="H134" s="1">
        <v>12</v>
      </c>
      <c r="I134" s="1">
        <v>4</v>
      </c>
      <c r="J134" s="1">
        <v>4</v>
      </c>
      <c r="K134" s="1">
        <v>19</v>
      </c>
      <c r="L134" s="1">
        <v>9</v>
      </c>
      <c r="M134" s="1">
        <v>12</v>
      </c>
      <c r="N134" s="2">
        <v>50000</v>
      </c>
      <c r="O134" s="9" t="s">
        <v>663</v>
      </c>
      <c r="P134" s="2">
        <v>2500</v>
      </c>
      <c r="Q134" s="124">
        <v>0.05</v>
      </c>
      <c r="R134" s="3">
        <v>0</v>
      </c>
      <c r="S134" s="124">
        <v>0</v>
      </c>
      <c r="T134" s="1" t="s">
        <v>249</v>
      </c>
      <c r="U134" s="31"/>
    </row>
    <row r="135" spans="1:21" s="25" customFormat="1" ht="24" customHeight="1">
      <c r="A135" s="39" t="s">
        <v>549</v>
      </c>
      <c r="B135" s="6" t="s">
        <v>521</v>
      </c>
      <c r="C135" s="59">
        <v>2</v>
      </c>
      <c r="D135" s="1">
        <v>6</v>
      </c>
      <c r="E135" s="1">
        <v>23</v>
      </c>
      <c r="F135" s="1">
        <v>3</v>
      </c>
      <c r="G135" s="1">
        <v>62</v>
      </c>
      <c r="H135" s="1">
        <v>4</v>
      </c>
      <c r="I135" s="1">
        <v>3</v>
      </c>
      <c r="J135" s="1">
        <v>4</v>
      </c>
      <c r="K135" s="1">
        <v>20</v>
      </c>
      <c r="L135" s="1">
        <v>1</v>
      </c>
      <c r="M135" s="1">
        <v>31</v>
      </c>
      <c r="N135" s="2">
        <v>12000</v>
      </c>
      <c r="O135" s="9" t="s">
        <v>664</v>
      </c>
      <c r="P135" s="2">
        <v>5000</v>
      </c>
      <c r="Q135" s="124">
        <v>0.4166666666666667</v>
      </c>
      <c r="R135" s="3">
        <v>5000</v>
      </c>
      <c r="S135" s="124">
        <v>0.4166666666666667</v>
      </c>
      <c r="T135" s="1" t="s">
        <v>225</v>
      </c>
      <c r="U135" s="31"/>
    </row>
    <row r="136" spans="1:21" s="25" customFormat="1" ht="24" customHeight="1">
      <c r="A136" s="39" t="s">
        <v>550</v>
      </c>
      <c r="B136" s="6" t="s">
        <v>551</v>
      </c>
      <c r="C136" s="59">
        <v>2</v>
      </c>
      <c r="D136" s="1">
        <v>4</v>
      </c>
      <c r="E136" s="1">
        <v>18</v>
      </c>
      <c r="F136" s="1">
        <v>3</v>
      </c>
      <c r="G136" s="1">
        <v>63</v>
      </c>
      <c r="H136" s="1">
        <v>9</v>
      </c>
      <c r="I136" s="1">
        <v>24</v>
      </c>
      <c r="J136" s="1">
        <v>4</v>
      </c>
      <c r="K136" s="1">
        <v>20</v>
      </c>
      <c r="L136" s="1">
        <v>3</v>
      </c>
      <c r="M136" s="1">
        <v>31</v>
      </c>
      <c r="N136" s="2">
        <v>30000</v>
      </c>
      <c r="O136" s="9" t="s">
        <v>665</v>
      </c>
      <c r="P136" s="2">
        <v>30000</v>
      </c>
      <c r="Q136" s="124">
        <v>1</v>
      </c>
      <c r="R136" s="3">
        <v>0</v>
      </c>
      <c r="S136" s="124">
        <v>0</v>
      </c>
      <c r="T136" s="1" t="s">
        <v>221</v>
      </c>
      <c r="U136" s="31"/>
    </row>
    <row r="137" spans="1:21" s="25" customFormat="1" ht="24" customHeight="1">
      <c r="A137" s="39" t="s">
        <v>552</v>
      </c>
      <c r="B137" s="6" t="s">
        <v>553</v>
      </c>
      <c r="C137" s="59">
        <v>10</v>
      </c>
      <c r="D137" s="1">
        <v>1</v>
      </c>
      <c r="E137" s="1">
        <v>1</v>
      </c>
      <c r="F137" s="1">
        <v>3</v>
      </c>
      <c r="G137" s="1">
        <v>48</v>
      </c>
      <c r="H137" s="1">
        <v>8</v>
      </c>
      <c r="I137" s="1">
        <v>31</v>
      </c>
      <c r="J137" s="1">
        <v>4</v>
      </c>
      <c r="K137" s="1">
        <v>19</v>
      </c>
      <c r="L137" s="1">
        <v>7</v>
      </c>
      <c r="M137" s="1">
        <v>10</v>
      </c>
      <c r="N137" s="2">
        <v>2000</v>
      </c>
      <c r="O137" s="9" t="s">
        <v>666</v>
      </c>
      <c r="P137" s="2">
        <v>2000</v>
      </c>
      <c r="Q137" s="124">
        <v>1</v>
      </c>
      <c r="R137" s="3">
        <v>0</v>
      </c>
      <c r="S137" s="124">
        <v>0</v>
      </c>
      <c r="T137" s="1" t="s">
        <v>257</v>
      </c>
      <c r="U137" s="31"/>
    </row>
    <row r="138" spans="1:21" s="25" customFormat="1" ht="24" customHeight="1">
      <c r="A138" s="39" t="s">
        <v>554</v>
      </c>
      <c r="B138" s="6" t="s">
        <v>555</v>
      </c>
      <c r="C138" s="59">
        <v>2</v>
      </c>
      <c r="D138" s="1">
        <v>9</v>
      </c>
      <c r="E138" s="1">
        <v>40</v>
      </c>
      <c r="F138" s="1">
        <v>4</v>
      </c>
      <c r="G138" s="1">
        <v>4</v>
      </c>
      <c r="H138" s="1">
        <v>2</v>
      </c>
      <c r="I138" s="1">
        <v>3</v>
      </c>
      <c r="J138" s="1">
        <v>4</v>
      </c>
      <c r="K138" s="1">
        <v>19</v>
      </c>
      <c r="L138" s="1">
        <v>8</v>
      </c>
      <c r="M138" s="1">
        <v>9</v>
      </c>
      <c r="N138" s="2">
        <v>30500</v>
      </c>
      <c r="O138" s="9" t="s">
        <v>667</v>
      </c>
      <c r="P138" s="2">
        <v>30500</v>
      </c>
      <c r="Q138" s="124">
        <v>1</v>
      </c>
      <c r="R138" s="3">
        <v>0</v>
      </c>
      <c r="S138" s="124">
        <v>0</v>
      </c>
      <c r="T138" s="1" t="s">
        <v>308</v>
      </c>
      <c r="U138" s="31"/>
    </row>
    <row r="139" spans="1:21" s="25" customFormat="1" ht="24" customHeight="1">
      <c r="A139" s="39" t="s">
        <v>556</v>
      </c>
      <c r="B139" s="6" t="s">
        <v>557</v>
      </c>
      <c r="C139" s="59">
        <v>10</v>
      </c>
      <c r="D139" s="1">
        <v>1</v>
      </c>
      <c r="E139" s="1">
        <v>1</v>
      </c>
      <c r="F139" s="1">
        <v>4</v>
      </c>
      <c r="G139" s="1">
        <v>8</v>
      </c>
      <c r="H139" s="1">
        <v>5</v>
      </c>
      <c r="I139" s="1">
        <v>1</v>
      </c>
      <c r="J139" s="1">
        <v>4</v>
      </c>
      <c r="K139" s="1">
        <v>20</v>
      </c>
      <c r="L139" s="1">
        <v>3</v>
      </c>
      <c r="M139" s="1">
        <v>20</v>
      </c>
      <c r="N139" s="2">
        <v>5000</v>
      </c>
      <c r="O139" s="9" t="s">
        <v>668</v>
      </c>
      <c r="P139" s="2">
        <v>5000</v>
      </c>
      <c r="Q139" s="124">
        <v>1</v>
      </c>
      <c r="R139" s="3">
        <v>0</v>
      </c>
      <c r="S139" s="124">
        <v>0</v>
      </c>
      <c r="T139" s="1" t="s">
        <v>358</v>
      </c>
      <c r="U139" s="31"/>
    </row>
    <row r="140" spans="1:21" s="25" customFormat="1" ht="24" customHeight="1">
      <c r="A140" s="39" t="s">
        <v>558</v>
      </c>
      <c r="B140" s="6" t="s">
        <v>557</v>
      </c>
      <c r="C140" s="59">
        <v>10</v>
      </c>
      <c r="D140" s="1">
        <v>1</v>
      </c>
      <c r="E140" s="1">
        <v>1</v>
      </c>
      <c r="F140" s="1">
        <v>4</v>
      </c>
      <c r="G140" s="1">
        <v>4</v>
      </c>
      <c r="H140" s="1">
        <v>7</v>
      </c>
      <c r="I140" s="1">
        <v>27</v>
      </c>
      <c r="J140" s="1">
        <v>4</v>
      </c>
      <c r="K140" s="1">
        <v>20</v>
      </c>
      <c r="L140" s="1">
        <v>3</v>
      </c>
      <c r="M140" s="1">
        <v>20</v>
      </c>
      <c r="N140" s="2">
        <v>10000</v>
      </c>
      <c r="O140" s="9" t="s">
        <v>669</v>
      </c>
      <c r="P140" s="2">
        <v>10000</v>
      </c>
      <c r="Q140" s="124">
        <v>1</v>
      </c>
      <c r="R140" s="3">
        <v>0</v>
      </c>
      <c r="S140" s="124">
        <v>0</v>
      </c>
      <c r="T140" s="1" t="s">
        <v>358</v>
      </c>
      <c r="U140" s="31"/>
    </row>
    <row r="141" spans="1:21" s="25" customFormat="1" ht="24" customHeight="1">
      <c r="A141" s="39" t="s">
        <v>559</v>
      </c>
      <c r="B141" s="6" t="s">
        <v>560</v>
      </c>
      <c r="C141" s="59">
        <v>2</v>
      </c>
      <c r="D141" s="1">
        <v>9</v>
      </c>
      <c r="E141" s="1">
        <v>44</v>
      </c>
      <c r="F141" s="1">
        <v>3</v>
      </c>
      <c r="G141" s="1">
        <v>50</v>
      </c>
      <c r="H141" s="1">
        <v>3</v>
      </c>
      <c r="I141" s="1">
        <v>22</v>
      </c>
      <c r="J141" s="1">
        <v>4</v>
      </c>
      <c r="K141" s="1">
        <v>19</v>
      </c>
      <c r="L141" s="1">
        <v>12</v>
      </c>
      <c r="M141" s="1">
        <v>31</v>
      </c>
      <c r="N141" s="2">
        <v>10000</v>
      </c>
      <c r="O141" s="9" t="s">
        <v>670</v>
      </c>
      <c r="P141" s="2">
        <v>10000</v>
      </c>
      <c r="Q141" s="124">
        <v>1</v>
      </c>
      <c r="R141" s="3">
        <v>0</v>
      </c>
      <c r="S141" s="124">
        <v>0</v>
      </c>
      <c r="T141" s="1" t="s">
        <v>257</v>
      </c>
      <c r="U141" s="31"/>
    </row>
    <row r="142" spans="1:21" s="25" customFormat="1" ht="24" customHeight="1">
      <c r="A142" s="39" t="s">
        <v>143</v>
      </c>
      <c r="B142" s="6" t="s">
        <v>218</v>
      </c>
      <c r="C142" s="59">
        <v>3</v>
      </c>
      <c r="D142" s="1">
        <v>3</v>
      </c>
      <c r="E142" s="1">
        <v>55</v>
      </c>
      <c r="F142" s="1">
        <v>4</v>
      </c>
      <c r="G142" s="1">
        <v>2</v>
      </c>
      <c r="H142" s="1">
        <v>1</v>
      </c>
      <c r="I142" s="1">
        <v>31</v>
      </c>
      <c r="J142" s="1">
        <v>4</v>
      </c>
      <c r="K142" s="1">
        <v>20</v>
      </c>
      <c r="L142" s="1">
        <v>1</v>
      </c>
      <c r="M142" s="1">
        <v>1</v>
      </c>
      <c r="N142" s="2">
        <v>50000</v>
      </c>
      <c r="O142" s="9" t="s">
        <v>671</v>
      </c>
      <c r="P142" s="2">
        <v>31000</v>
      </c>
      <c r="Q142" s="124">
        <v>0.62</v>
      </c>
      <c r="R142" s="3">
        <v>0</v>
      </c>
      <c r="S142" s="124">
        <v>0</v>
      </c>
      <c r="T142" s="1" t="s">
        <v>249</v>
      </c>
      <c r="U142" s="31"/>
    </row>
    <row r="143" spans="1:21" s="25" customFormat="1" ht="24" customHeight="1">
      <c r="A143" s="39" t="s">
        <v>131</v>
      </c>
      <c r="B143" s="6" t="s">
        <v>561</v>
      </c>
      <c r="C143" s="59">
        <v>2</v>
      </c>
      <c r="D143" s="1">
        <v>9</v>
      </c>
      <c r="E143" s="1">
        <v>40</v>
      </c>
      <c r="F143" s="1">
        <v>4</v>
      </c>
      <c r="G143" s="1">
        <v>6</v>
      </c>
      <c r="H143" s="1">
        <v>2</v>
      </c>
      <c r="I143" s="1">
        <v>14</v>
      </c>
      <c r="J143" s="1">
        <v>4</v>
      </c>
      <c r="K143" s="1">
        <v>19</v>
      </c>
      <c r="L143" s="1">
        <v>6</v>
      </c>
      <c r="M143" s="1">
        <v>30</v>
      </c>
      <c r="N143" s="2">
        <v>487585</v>
      </c>
      <c r="O143" s="9" t="s">
        <v>672</v>
      </c>
      <c r="P143" s="2">
        <v>487585</v>
      </c>
      <c r="Q143" s="124">
        <v>1</v>
      </c>
      <c r="R143" s="3">
        <v>0</v>
      </c>
      <c r="S143" s="124">
        <v>0</v>
      </c>
      <c r="T143" s="1" t="s">
        <v>257</v>
      </c>
      <c r="U143" s="31"/>
    </row>
    <row r="144" spans="1:21" s="25" customFormat="1" ht="24" customHeight="1">
      <c r="A144" s="39" t="s">
        <v>562</v>
      </c>
      <c r="B144" s="6" t="s">
        <v>563</v>
      </c>
      <c r="C144" s="59">
        <v>2</v>
      </c>
      <c r="D144" s="1">
        <v>2</v>
      </c>
      <c r="E144" s="1">
        <v>5</v>
      </c>
      <c r="F144" s="1">
        <v>3</v>
      </c>
      <c r="G144" s="1">
        <v>31</v>
      </c>
      <c r="H144" s="1">
        <v>8</v>
      </c>
      <c r="I144" s="1">
        <v>25</v>
      </c>
      <c r="J144" s="1">
        <v>4</v>
      </c>
      <c r="K144" s="1">
        <v>19</v>
      </c>
      <c r="L144" s="1">
        <v>11</v>
      </c>
      <c r="M144" s="1">
        <v>14</v>
      </c>
      <c r="N144" s="2">
        <v>100</v>
      </c>
      <c r="O144" s="9" t="s">
        <v>673</v>
      </c>
      <c r="P144" s="2">
        <v>100</v>
      </c>
      <c r="Q144" s="124">
        <v>1</v>
      </c>
      <c r="R144" s="3">
        <v>0</v>
      </c>
      <c r="S144" s="124">
        <v>0</v>
      </c>
      <c r="T144" s="1" t="s">
        <v>257</v>
      </c>
      <c r="U144" s="31"/>
    </row>
    <row r="145" spans="1:21" s="25" customFormat="1" ht="24" customHeight="1">
      <c r="A145" s="39" t="s">
        <v>564</v>
      </c>
      <c r="B145" s="6" t="s">
        <v>565</v>
      </c>
      <c r="C145" s="59">
        <v>3</v>
      </c>
      <c r="D145" s="1">
        <v>4</v>
      </c>
      <c r="E145" s="1">
        <v>15</v>
      </c>
      <c r="F145" s="1">
        <v>4</v>
      </c>
      <c r="G145" s="1">
        <v>4</v>
      </c>
      <c r="H145" s="1">
        <v>12</v>
      </c>
      <c r="I145" s="1">
        <v>10</v>
      </c>
      <c r="J145" s="1">
        <v>4</v>
      </c>
      <c r="K145" s="1">
        <v>19</v>
      </c>
      <c r="L145" s="1">
        <v>9</v>
      </c>
      <c r="M145" s="1">
        <v>20</v>
      </c>
      <c r="N145" s="2">
        <v>13000</v>
      </c>
      <c r="O145" s="9" t="s">
        <v>674</v>
      </c>
      <c r="P145" s="2">
        <v>6750</v>
      </c>
      <c r="Q145" s="124">
        <v>0.5192307692307693</v>
      </c>
      <c r="R145" s="3">
        <v>0</v>
      </c>
      <c r="S145" s="124">
        <v>0</v>
      </c>
      <c r="T145" s="1" t="s">
        <v>249</v>
      </c>
      <c r="U145" s="31"/>
    </row>
    <row r="146" spans="1:21" s="25" customFormat="1" ht="24" customHeight="1">
      <c r="A146" s="128" t="s">
        <v>566</v>
      </c>
      <c r="B146" s="119" t="s">
        <v>567</v>
      </c>
      <c r="C146" s="110">
        <v>10</v>
      </c>
      <c r="D146" s="130">
        <v>1</v>
      </c>
      <c r="E146" s="130">
        <v>1</v>
      </c>
      <c r="F146" s="130">
        <v>3</v>
      </c>
      <c r="G146" s="130">
        <v>46</v>
      </c>
      <c r="H146" s="130">
        <v>11</v>
      </c>
      <c r="I146" s="130">
        <v>15</v>
      </c>
      <c r="J146" s="130">
        <v>4</v>
      </c>
      <c r="K146" s="130">
        <v>19</v>
      </c>
      <c r="L146" s="130">
        <v>12</v>
      </c>
      <c r="M146" s="130">
        <v>28</v>
      </c>
      <c r="N146" s="2">
        <v>3000</v>
      </c>
      <c r="O146" s="9" t="s">
        <v>675</v>
      </c>
      <c r="P146" s="2">
        <v>3000</v>
      </c>
      <c r="Q146" s="124">
        <v>1</v>
      </c>
      <c r="R146" s="3">
        <v>0</v>
      </c>
      <c r="S146" s="124">
        <v>0</v>
      </c>
      <c r="T146" s="1" t="s">
        <v>226</v>
      </c>
      <c r="U146" s="31"/>
    </row>
    <row r="147" spans="1:21" s="25" customFormat="1" ht="24" customHeight="1">
      <c r="A147" s="39" t="s">
        <v>568</v>
      </c>
      <c r="B147" s="6" t="s">
        <v>569</v>
      </c>
      <c r="C147" s="59">
        <v>2</v>
      </c>
      <c r="D147" s="1">
        <v>3</v>
      </c>
      <c r="E147" s="1">
        <v>11</v>
      </c>
      <c r="F147" s="1">
        <v>3</v>
      </c>
      <c r="G147" s="1">
        <v>45</v>
      </c>
      <c r="H147" s="1">
        <v>1</v>
      </c>
      <c r="I147" s="1">
        <v>29</v>
      </c>
      <c r="J147" s="1">
        <v>4</v>
      </c>
      <c r="K147" s="1">
        <v>19</v>
      </c>
      <c r="L147" s="1">
        <v>11</v>
      </c>
      <c r="M147" s="1">
        <v>21</v>
      </c>
      <c r="N147" s="2">
        <v>4000</v>
      </c>
      <c r="O147" s="9" t="s">
        <v>676</v>
      </c>
      <c r="P147" s="2">
        <v>2000</v>
      </c>
      <c r="Q147" s="124">
        <v>0.5</v>
      </c>
      <c r="R147" s="3">
        <v>0</v>
      </c>
      <c r="S147" s="124">
        <v>0</v>
      </c>
      <c r="T147" s="1" t="s">
        <v>221</v>
      </c>
      <c r="U147" s="31"/>
    </row>
    <row r="148" spans="1:21" s="24" customFormat="1" ht="24" customHeight="1">
      <c r="A148" s="129" t="s">
        <v>570</v>
      </c>
      <c r="B148" s="120" t="s">
        <v>571</v>
      </c>
      <c r="C148" s="132">
        <v>2</v>
      </c>
      <c r="D148" s="1">
        <v>6</v>
      </c>
      <c r="E148" s="9">
        <v>26</v>
      </c>
      <c r="F148" s="1">
        <v>3</v>
      </c>
      <c r="G148" s="1">
        <v>57</v>
      </c>
      <c r="H148" s="1">
        <v>1</v>
      </c>
      <c r="I148" s="1">
        <v>29</v>
      </c>
      <c r="J148" s="1">
        <v>4</v>
      </c>
      <c r="K148" s="1">
        <v>20</v>
      </c>
      <c r="L148" s="1">
        <v>3</v>
      </c>
      <c r="M148" s="1">
        <v>31</v>
      </c>
      <c r="N148" s="16">
        <v>10000</v>
      </c>
      <c r="O148" s="9" t="s">
        <v>678</v>
      </c>
      <c r="P148" s="16">
        <v>10000</v>
      </c>
      <c r="Q148" s="103">
        <v>1</v>
      </c>
      <c r="R148" s="12">
        <v>0</v>
      </c>
      <c r="S148" s="103">
        <v>0</v>
      </c>
      <c r="T148" s="1" t="s">
        <v>257</v>
      </c>
      <c r="U148" s="101"/>
    </row>
    <row r="149" spans="1:21" s="24" customFormat="1" ht="24" customHeight="1">
      <c r="A149" s="129" t="s">
        <v>572</v>
      </c>
      <c r="B149" s="121" t="s">
        <v>573</v>
      </c>
      <c r="C149" s="132">
        <v>3</v>
      </c>
      <c r="D149" s="1">
        <v>3</v>
      </c>
      <c r="E149" s="1">
        <v>11</v>
      </c>
      <c r="F149" s="1">
        <v>4</v>
      </c>
      <c r="G149" s="1">
        <v>13</v>
      </c>
      <c r="H149" s="1">
        <v>2</v>
      </c>
      <c r="I149" s="1">
        <v>6</v>
      </c>
      <c r="J149" s="1">
        <v>4</v>
      </c>
      <c r="K149" s="1">
        <v>19</v>
      </c>
      <c r="L149" s="1">
        <v>7</v>
      </c>
      <c r="M149" s="1">
        <v>23</v>
      </c>
      <c r="N149" s="2">
        <v>46000</v>
      </c>
      <c r="O149" s="9" t="s">
        <v>679</v>
      </c>
      <c r="P149" s="2">
        <v>30000</v>
      </c>
      <c r="Q149" s="103">
        <v>0.6521739130434783</v>
      </c>
      <c r="R149" s="3">
        <v>0</v>
      </c>
      <c r="S149" s="103">
        <v>0</v>
      </c>
      <c r="T149" s="1" t="s">
        <v>308</v>
      </c>
      <c r="U149" s="101"/>
    </row>
    <row r="150" spans="1:21" s="24" customFormat="1" ht="24" customHeight="1">
      <c r="A150" s="129" t="s">
        <v>574</v>
      </c>
      <c r="B150" s="121" t="s">
        <v>575</v>
      </c>
      <c r="C150" s="132">
        <v>10</v>
      </c>
      <c r="D150" s="1">
        <v>1</v>
      </c>
      <c r="E150" s="1">
        <v>1</v>
      </c>
      <c r="F150" s="1">
        <v>3</v>
      </c>
      <c r="G150" s="1">
        <v>41</v>
      </c>
      <c r="H150" s="1">
        <v>5</v>
      </c>
      <c r="I150" s="1">
        <v>4</v>
      </c>
      <c r="J150" s="1">
        <v>4</v>
      </c>
      <c r="K150" s="1">
        <v>19</v>
      </c>
      <c r="L150" s="1">
        <v>7</v>
      </c>
      <c r="M150" s="1">
        <v>10</v>
      </c>
      <c r="N150" s="2">
        <v>5000</v>
      </c>
      <c r="O150" s="9" t="s">
        <v>680</v>
      </c>
      <c r="P150" s="2">
        <v>5000</v>
      </c>
      <c r="Q150" s="103">
        <v>1</v>
      </c>
      <c r="R150" s="3">
        <v>0</v>
      </c>
      <c r="S150" s="103">
        <v>0</v>
      </c>
      <c r="T150" s="1" t="s">
        <v>257</v>
      </c>
      <c r="U150" s="101"/>
    </row>
    <row r="151" spans="1:21" s="24" customFormat="1" ht="24" customHeight="1">
      <c r="A151" s="129" t="s">
        <v>227</v>
      </c>
      <c r="B151" s="121" t="s">
        <v>228</v>
      </c>
      <c r="C151" s="132">
        <v>10</v>
      </c>
      <c r="D151" s="1">
        <v>1</v>
      </c>
      <c r="E151" s="1">
        <v>1</v>
      </c>
      <c r="F151" s="1">
        <v>4</v>
      </c>
      <c r="G151" s="1">
        <v>7</v>
      </c>
      <c r="H151" s="1">
        <v>12</v>
      </c>
      <c r="I151" s="1">
        <v>15</v>
      </c>
      <c r="J151" s="1">
        <v>4</v>
      </c>
      <c r="K151" s="1">
        <v>19</v>
      </c>
      <c r="L151" s="1">
        <v>3</v>
      </c>
      <c r="M151" s="1">
        <v>7</v>
      </c>
      <c r="N151" s="2">
        <v>5000</v>
      </c>
      <c r="O151" s="9" t="s">
        <v>229</v>
      </c>
      <c r="P151" s="2">
        <v>5000</v>
      </c>
      <c r="Q151" s="103">
        <v>1</v>
      </c>
      <c r="R151" s="3">
        <v>0</v>
      </c>
      <c r="S151" s="103">
        <v>0</v>
      </c>
      <c r="T151" s="1" t="s">
        <v>123</v>
      </c>
      <c r="U151" s="101"/>
    </row>
    <row r="152" spans="1:21" s="24" customFormat="1" ht="24" customHeight="1">
      <c r="A152" s="129" t="s">
        <v>576</v>
      </c>
      <c r="B152" s="122" t="s">
        <v>577</v>
      </c>
      <c r="C152" s="133">
        <v>10</v>
      </c>
      <c r="D152" s="130">
        <v>1</v>
      </c>
      <c r="E152" s="130">
        <v>1</v>
      </c>
      <c r="F152" s="1">
        <v>3</v>
      </c>
      <c r="G152" s="1">
        <v>40</v>
      </c>
      <c r="H152" s="1">
        <v>10</v>
      </c>
      <c r="I152" s="1">
        <v>4</v>
      </c>
      <c r="J152" s="1">
        <v>4</v>
      </c>
      <c r="K152" s="1">
        <v>19</v>
      </c>
      <c r="L152" s="1">
        <v>10</v>
      </c>
      <c r="M152" s="1">
        <v>25</v>
      </c>
      <c r="N152" s="2">
        <v>5000</v>
      </c>
      <c r="O152" s="9" t="s">
        <v>681</v>
      </c>
      <c r="P152" s="2">
        <v>5000</v>
      </c>
      <c r="Q152" s="103">
        <v>1</v>
      </c>
      <c r="R152" s="3">
        <v>0</v>
      </c>
      <c r="S152" s="103">
        <v>0</v>
      </c>
      <c r="T152" s="1" t="s">
        <v>253</v>
      </c>
      <c r="U152" s="101"/>
    </row>
    <row r="153" spans="1:21" s="24" customFormat="1" ht="24" customHeight="1">
      <c r="A153" s="129" t="s">
        <v>578</v>
      </c>
      <c r="B153" s="123" t="s">
        <v>579</v>
      </c>
      <c r="C153" s="132">
        <v>10</v>
      </c>
      <c r="D153" s="1">
        <v>1</v>
      </c>
      <c r="E153" s="1">
        <v>1</v>
      </c>
      <c r="F153" s="1">
        <v>3</v>
      </c>
      <c r="G153" s="1">
        <v>48</v>
      </c>
      <c r="H153" s="1">
        <v>5</v>
      </c>
      <c r="I153" s="1">
        <v>1</v>
      </c>
      <c r="J153" s="1">
        <v>4</v>
      </c>
      <c r="K153" s="1">
        <v>19</v>
      </c>
      <c r="L153" s="1">
        <v>11</v>
      </c>
      <c r="M153" s="1">
        <v>1</v>
      </c>
      <c r="N153" s="2">
        <v>55000</v>
      </c>
      <c r="O153" s="9" t="s">
        <v>677</v>
      </c>
      <c r="P153" s="2">
        <v>55000</v>
      </c>
      <c r="Q153" s="103">
        <v>1</v>
      </c>
      <c r="R153" s="3">
        <v>0</v>
      </c>
      <c r="S153" s="103">
        <v>0</v>
      </c>
      <c r="T153" s="1" t="s">
        <v>257</v>
      </c>
      <c r="U153" s="101"/>
    </row>
    <row r="154" spans="1:21" s="25" customFormat="1" ht="24" customHeight="1">
      <c r="A154" s="39" t="s">
        <v>580</v>
      </c>
      <c r="B154" s="6" t="s">
        <v>581</v>
      </c>
      <c r="C154" s="59">
        <v>10</v>
      </c>
      <c r="D154" s="1">
        <v>1</v>
      </c>
      <c r="E154" s="1">
        <v>1</v>
      </c>
      <c r="F154" s="1">
        <v>3</v>
      </c>
      <c r="G154" s="1">
        <v>58</v>
      </c>
      <c r="H154" s="1">
        <v>10</v>
      </c>
      <c r="I154" s="1">
        <v>18</v>
      </c>
      <c r="J154" s="1">
        <v>4</v>
      </c>
      <c r="K154" s="1">
        <v>19</v>
      </c>
      <c r="L154" s="1">
        <v>9</v>
      </c>
      <c r="M154" s="1">
        <v>30</v>
      </c>
      <c r="N154" s="2">
        <v>10000</v>
      </c>
      <c r="O154" s="9" t="s">
        <v>582</v>
      </c>
      <c r="P154" s="2">
        <v>10000</v>
      </c>
      <c r="Q154" s="124">
        <v>1</v>
      </c>
      <c r="R154" s="3">
        <v>0</v>
      </c>
      <c r="S154" s="124">
        <v>0</v>
      </c>
      <c r="T154" s="1" t="s">
        <v>358</v>
      </c>
      <c r="U154" s="31"/>
    </row>
    <row r="155" spans="1:21" s="25" customFormat="1" ht="24" customHeight="1">
      <c r="A155" s="39" t="s">
        <v>153</v>
      </c>
      <c r="B155" s="6" t="s">
        <v>583</v>
      </c>
      <c r="C155" s="59">
        <v>3</v>
      </c>
      <c r="D155" s="1">
        <v>3</v>
      </c>
      <c r="E155" s="1">
        <v>9</v>
      </c>
      <c r="F155" s="1">
        <v>4</v>
      </c>
      <c r="G155" s="1">
        <v>1</v>
      </c>
      <c r="H155" s="1">
        <v>10</v>
      </c>
      <c r="I155" s="1">
        <v>12</v>
      </c>
      <c r="J155" s="1">
        <v>4</v>
      </c>
      <c r="K155" s="1">
        <v>19</v>
      </c>
      <c r="L155" s="1">
        <v>12</v>
      </c>
      <c r="M155" s="1">
        <v>26</v>
      </c>
      <c r="N155" s="2">
        <v>48000</v>
      </c>
      <c r="O155" s="9" t="s">
        <v>682</v>
      </c>
      <c r="P155" s="2">
        <v>1500</v>
      </c>
      <c r="Q155" s="124">
        <v>0.03125</v>
      </c>
      <c r="R155" s="3">
        <v>0</v>
      </c>
      <c r="S155" s="124">
        <v>0</v>
      </c>
      <c r="T155" s="1" t="s">
        <v>222</v>
      </c>
      <c r="U155" s="31"/>
    </row>
    <row r="156" spans="1:21" s="25" customFormat="1" ht="24" customHeight="1">
      <c r="A156" s="39" t="s">
        <v>584</v>
      </c>
      <c r="B156" s="115" t="s">
        <v>585</v>
      </c>
      <c r="C156" s="59">
        <v>2</v>
      </c>
      <c r="D156" s="1">
        <v>3</v>
      </c>
      <c r="E156" s="1">
        <v>10</v>
      </c>
      <c r="F156" s="1">
        <v>3</v>
      </c>
      <c r="G156" s="1">
        <v>55</v>
      </c>
      <c r="H156" s="1">
        <v>8</v>
      </c>
      <c r="I156" s="1">
        <v>18</v>
      </c>
      <c r="J156" s="1">
        <v>4</v>
      </c>
      <c r="K156" s="1">
        <v>20</v>
      </c>
      <c r="L156" s="1">
        <v>1</v>
      </c>
      <c r="M156" s="1">
        <v>25</v>
      </c>
      <c r="N156" s="2">
        <v>600</v>
      </c>
      <c r="O156" s="9" t="s">
        <v>683</v>
      </c>
      <c r="P156" s="2">
        <v>600</v>
      </c>
      <c r="Q156" s="124">
        <v>1</v>
      </c>
      <c r="R156" s="3">
        <v>0</v>
      </c>
      <c r="S156" s="124">
        <v>0</v>
      </c>
      <c r="T156" s="1" t="s">
        <v>249</v>
      </c>
      <c r="U156" s="31"/>
    </row>
    <row r="157" spans="1:21" s="25" customFormat="1" ht="24" customHeight="1">
      <c r="A157" s="39" t="s">
        <v>586</v>
      </c>
      <c r="B157" s="6" t="s">
        <v>587</v>
      </c>
      <c r="C157" s="59">
        <v>10</v>
      </c>
      <c r="D157" s="1">
        <v>1</v>
      </c>
      <c r="E157" s="1">
        <v>1</v>
      </c>
      <c r="F157" s="1">
        <v>3</v>
      </c>
      <c r="G157" s="1">
        <v>54</v>
      </c>
      <c r="H157" s="1">
        <v>7</v>
      </c>
      <c r="I157" s="1">
        <v>23</v>
      </c>
      <c r="J157" s="1">
        <v>4</v>
      </c>
      <c r="K157" s="1">
        <v>19</v>
      </c>
      <c r="L157" s="1">
        <v>5</v>
      </c>
      <c r="M157" s="1">
        <v>28</v>
      </c>
      <c r="N157" s="2">
        <v>15000</v>
      </c>
      <c r="O157" s="9" t="s">
        <v>684</v>
      </c>
      <c r="P157" s="2">
        <v>15000</v>
      </c>
      <c r="Q157" s="124">
        <v>1</v>
      </c>
      <c r="R157" s="3">
        <v>0</v>
      </c>
      <c r="S157" s="124">
        <v>0</v>
      </c>
      <c r="T157" s="1" t="s">
        <v>253</v>
      </c>
      <c r="U157" s="31" t="s">
        <v>588</v>
      </c>
    </row>
    <row r="158" spans="1:21" s="25" customFormat="1" ht="24" customHeight="1">
      <c r="A158" s="39" t="s">
        <v>589</v>
      </c>
      <c r="B158" s="6" t="s">
        <v>590</v>
      </c>
      <c r="C158" s="59">
        <v>10</v>
      </c>
      <c r="D158" s="1">
        <v>1</v>
      </c>
      <c r="E158" s="1">
        <v>1</v>
      </c>
      <c r="F158" s="1">
        <v>3</v>
      </c>
      <c r="G158" s="1">
        <v>54</v>
      </c>
      <c r="H158" s="1">
        <v>11</v>
      </c>
      <c r="I158" s="1">
        <v>26</v>
      </c>
      <c r="J158" s="1">
        <v>4</v>
      </c>
      <c r="K158" s="1">
        <v>20</v>
      </c>
      <c r="L158" s="1">
        <v>1</v>
      </c>
      <c r="M158" s="1">
        <v>16</v>
      </c>
      <c r="N158" s="2">
        <v>5000</v>
      </c>
      <c r="O158" s="9" t="s">
        <v>685</v>
      </c>
      <c r="P158" s="2">
        <v>5000</v>
      </c>
      <c r="Q158" s="124">
        <v>1</v>
      </c>
      <c r="R158" s="3">
        <v>0</v>
      </c>
      <c r="S158" s="124">
        <v>0</v>
      </c>
      <c r="T158" s="1" t="s">
        <v>257</v>
      </c>
      <c r="U158" s="31"/>
    </row>
    <row r="159" spans="1:21" s="25" customFormat="1" ht="24" customHeight="1">
      <c r="A159" s="39" t="s">
        <v>591</v>
      </c>
      <c r="B159" s="6" t="s">
        <v>592</v>
      </c>
      <c r="C159" s="59">
        <v>10</v>
      </c>
      <c r="D159" s="1">
        <v>1</v>
      </c>
      <c r="E159" s="1">
        <v>1</v>
      </c>
      <c r="F159" s="1">
        <v>3</v>
      </c>
      <c r="G159" s="1">
        <v>54</v>
      </c>
      <c r="H159" s="1">
        <v>11</v>
      </c>
      <c r="I159" s="1">
        <v>22</v>
      </c>
      <c r="J159" s="1">
        <v>4</v>
      </c>
      <c r="K159" s="1">
        <v>19</v>
      </c>
      <c r="L159" s="1">
        <v>11</v>
      </c>
      <c r="M159" s="1">
        <v>26</v>
      </c>
      <c r="N159" s="2">
        <v>5000</v>
      </c>
      <c r="O159" s="9" t="s">
        <v>686</v>
      </c>
      <c r="P159" s="2">
        <v>5000</v>
      </c>
      <c r="Q159" s="124">
        <v>1</v>
      </c>
      <c r="R159" s="3">
        <v>0</v>
      </c>
      <c r="S159" s="124">
        <v>0</v>
      </c>
      <c r="T159" s="1" t="s">
        <v>257</v>
      </c>
      <c r="U159" s="31"/>
    </row>
    <row r="160" spans="1:21" s="25" customFormat="1" ht="24" customHeight="1">
      <c r="A160" s="39" t="s">
        <v>593</v>
      </c>
      <c r="B160" s="6" t="s">
        <v>594</v>
      </c>
      <c r="C160" s="59">
        <v>10</v>
      </c>
      <c r="D160" s="1">
        <v>1</v>
      </c>
      <c r="E160" s="1">
        <v>1</v>
      </c>
      <c r="F160" s="1">
        <v>3</v>
      </c>
      <c r="G160" s="1">
        <v>48</v>
      </c>
      <c r="H160" s="1">
        <v>3</v>
      </c>
      <c r="I160" s="1">
        <v>26</v>
      </c>
      <c r="J160" s="1">
        <v>4</v>
      </c>
      <c r="K160" s="1">
        <v>19</v>
      </c>
      <c r="L160" s="1">
        <v>8</v>
      </c>
      <c r="M160" s="1">
        <v>22</v>
      </c>
      <c r="N160" s="2">
        <v>2000</v>
      </c>
      <c r="O160" s="9" t="s">
        <v>687</v>
      </c>
      <c r="P160" s="2">
        <v>2000</v>
      </c>
      <c r="Q160" s="124">
        <v>1</v>
      </c>
      <c r="R160" s="3">
        <v>0</v>
      </c>
      <c r="S160" s="124">
        <v>0</v>
      </c>
      <c r="T160" s="1" t="s">
        <v>257</v>
      </c>
      <c r="U160" s="31"/>
    </row>
    <row r="161" spans="1:21" s="25" customFormat="1" ht="24" customHeight="1">
      <c r="A161" s="39" t="s">
        <v>595</v>
      </c>
      <c r="B161" s="6" t="s">
        <v>596</v>
      </c>
      <c r="C161" s="59">
        <v>4</v>
      </c>
      <c r="D161" s="1">
        <v>3</v>
      </c>
      <c r="E161" s="1">
        <v>13</v>
      </c>
      <c r="F161" s="1">
        <v>4</v>
      </c>
      <c r="G161" s="1">
        <v>9</v>
      </c>
      <c r="H161" s="1">
        <v>1</v>
      </c>
      <c r="I161" s="1">
        <v>27</v>
      </c>
      <c r="J161" s="1">
        <v>4</v>
      </c>
      <c r="K161" s="1">
        <v>19</v>
      </c>
      <c r="L161" s="1">
        <v>11</v>
      </c>
      <c r="M161" s="1">
        <v>26</v>
      </c>
      <c r="N161" s="2">
        <v>20000</v>
      </c>
      <c r="O161" s="9" t="s">
        <v>688</v>
      </c>
      <c r="P161" s="2">
        <v>18000</v>
      </c>
      <c r="Q161" s="124">
        <v>0.9</v>
      </c>
      <c r="R161" s="3">
        <v>0</v>
      </c>
      <c r="S161" s="124">
        <v>0</v>
      </c>
      <c r="T161" s="1" t="s">
        <v>249</v>
      </c>
      <c r="U161" s="31"/>
    </row>
    <row r="162" spans="1:21" s="25" customFormat="1" ht="24" customHeight="1">
      <c r="A162" s="39" t="s">
        <v>597</v>
      </c>
      <c r="B162" s="6" t="s">
        <v>598</v>
      </c>
      <c r="C162" s="59">
        <v>2</v>
      </c>
      <c r="D162" s="1">
        <v>3</v>
      </c>
      <c r="E162" s="1">
        <v>11</v>
      </c>
      <c r="F162" s="1">
        <v>4</v>
      </c>
      <c r="G162" s="1">
        <v>10</v>
      </c>
      <c r="H162" s="1">
        <v>3</v>
      </c>
      <c r="I162" s="1">
        <v>26</v>
      </c>
      <c r="J162" s="1">
        <v>4</v>
      </c>
      <c r="K162" s="1">
        <v>20</v>
      </c>
      <c r="L162" s="1">
        <v>3</v>
      </c>
      <c r="M162" s="1">
        <v>31</v>
      </c>
      <c r="N162" s="2">
        <v>4595</v>
      </c>
      <c r="O162" s="9" t="s">
        <v>689</v>
      </c>
      <c r="P162" s="2">
        <v>4595</v>
      </c>
      <c r="Q162" s="124">
        <v>1</v>
      </c>
      <c r="R162" s="3">
        <v>0</v>
      </c>
      <c r="S162" s="124">
        <v>0</v>
      </c>
      <c r="T162" s="1" t="s">
        <v>308</v>
      </c>
      <c r="U162" s="31"/>
    </row>
    <row r="163" spans="1:21" s="25" customFormat="1" ht="24" customHeight="1">
      <c r="A163" s="39" t="s">
        <v>599</v>
      </c>
      <c r="B163" s="6" t="s">
        <v>600</v>
      </c>
      <c r="C163" s="59">
        <v>1</v>
      </c>
      <c r="D163" s="1">
        <v>4</v>
      </c>
      <c r="E163" s="1">
        <v>15</v>
      </c>
      <c r="F163" s="1">
        <v>3</v>
      </c>
      <c r="G163" s="1">
        <v>59</v>
      </c>
      <c r="H163" s="130">
        <v>6</v>
      </c>
      <c r="I163" s="130">
        <v>2</v>
      </c>
      <c r="J163" s="130">
        <v>4</v>
      </c>
      <c r="K163" s="1">
        <v>20</v>
      </c>
      <c r="L163" s="1">
        <v>3</v>
      </c>
      <c r="M163" s="1">
        <v>17</v>
      </c>
      <c r="N163" s="2">
        <v>15000</v>
      </c>
      <c r="O163" s="9" t="s">
        <v>690</v>
      </c>
      <c r="P163" s="2">
        <v>5000</v>
      </c>
      <c r="Q163" s="124">
        <v>0.3333333333333333</v>
      </c>
      <c r="R163" s="3">
        <v>0</v>
      </c>
      <c r="S163" s="124">
        <v>0</v>
      </c>
      <c r="T163" s="1" t="s">
        <v>249</v>
      </c>
      <c r="U163" s="31"/>
    </row>
    <row r="164" spans="1:21" s="25" customFormat="1" ht="24" customHeight="1">
      <c r="A164" s="39" t="s">
        <v>601</v>
      </c>
      <c r="B164" s="6" t="s">
        <v>602</v>
      </c>
      <c r="C164" s="59">
        <v>10</v>
      </c>
      <c r="D164" s="1">
        <v>1</v>
      </c>
      <c r="E164" s="1">
        <v>1</v>
      </c>
      <c r="F164" s="1">
        <v>4</v>
      </c>
      <c r="G164" s="1">
        <v>4</v>
      </c>
      <c r="H164" s="1">
        <v>7</v>
      </c>
      <c r="I164" s="1">
        <v>27</v>
      </c>
      <c r="J164" s="1">
        <v>4</v>
      </c>
      <c r="K164" s="1">
        <v>19</v>
      </c>
      <c r="L164" s="1">
        <v>7</v>
      </c>
      <c r="M164" s="1">
        <v>2</v>
      </c>
      <c r="N164" s="2">
        <v>10000</v>
      </c>
      <c r="O164" s="9" t="s">
        <v>691</v>
      </c>
      <c r="P164" s="2">
        <v>10000</v>
      </c>
      <c r="Q164" s="124">
        <v>1</v>
      </c>
      <c r="R164" s="3">
        <v>0</v>
      </c>
      <c r="S164" s="124">
        <v>0</v>
      </c>
      <c r="T164" s="1" t="s">
        <v>257</v>
      </c>
      <c r="U164" s="31"/>
    </row>
    <row r="165" spans="1:21" s="25" customFormat="1" ht="24" customHeight="1">
      <c r="A165" s="39" t="s">
        <v>603</v>
      </c>
      <c r="B165" s="6" t="s">
        <v>219</v>
      </c>
      <c r="C165" s="59">
        <v>2</v>
      </c>
      <c r="D165" s="1">
        <v>13</v>
      </c>
      <c r="E165" s="1">
        <v>53</v>
      </c>
      <c r="F165" s="1">
        <v>4</v>
      </c>
      <c r="G165" s="1">
        <v>8</v>
      </c>
      <c r="H165" s="1">
        <v>3</v>
      </c>
      <c r="I165" s="1">
        <v>15</v>
      </c>
      <c r="J165" s="1">
        <v>4</v>
      </c>
      <c r="K165" s="1">
        <v>19</v>
      </c>
      <c r="L165" s="1">
        <v>3</v>
      </c>
      <c r="M165" s="1">
        <v>31</v>
      </c>
      <c r="N165" s="2">
        <v>30000</v>
      </c>
      <c r="O165" s="9" t="s">
        <v>692</v>
      </c>
      <c r="P165" s="2">
        <v>30000</v>
      </c>
      <c r="Q165" s="124">
        <v>1</v>
      </c>
      <c r="R165" s="3">
        <v>0</v>
      </c>
      <c r="S165" s="124">
        <v>0</v>
      </c>
      <c r="T165" s="1" t="s">
        <v>257</v>
      </c>
      <c r="U165" s="31"/>
    </row>
    <row r="166" spans="1:21" s="25" customFormat="1" ht="24" customHeight="1">
      <c r="A166" s="39" t="s">
        <v>604</v>
      </c>
      <c r="B166" s="6" t="s">
        <v>605</v>
      </c>
      <c r="C166" s="59">
        <v>10</v>
      </c>
      <c r="D166" s="1">
        <v>1</v>
      </c>
      <c r="E166" s="1">
        <v>1</v>
      </c>
      <c r="F166" s="1">
        <v>3</v>
      </c>
      <c r="G166" s="1">
        <v>63</v>
      </c>
      <c r="H166" s="1">
        <v>4</v>
      </c>
      <c r="I166" s="1">
        <v>8</v>
      </c>
      <c r="J166" s="1">
        <v>4</v>
      </c>
      <c r="K166" s="1">
        <v>20</v>
      </c>
      <c r="L166" s="1">
        <v>1</v>
      </c>
      <c r="M166" s="1">
        <v>30</v>
      </c>
      <c r="N166" s="2">
        <v>11000</v>
      </c>
      <c r="O166" s="9" t="s">
        <v>606</v>
      </c>
      <c r="P166" s="2">
        <v>11000</v>
      </c>
      <c r="Q166" s="124">
        <v>1</v>
      </c>
      <c r="R166" s="3">
        <v>0</v>
      </c>
      <c r="S166" s="124">
        <v>0</v>
      </c>
      <c r="T166" s="1" t="s">
        <v>257</v>
      </c>
      <c r="U166" s="31"/>
    </row>
  </sheetData>
  <sheetProtection/>
  <mergeCells count="3">
    <mergeCell ref="F2:I2"/>
    <mergeCell ref="J2:M2"/>
    <mergeCell ref="C2:E2"/>
  </mergeCells>
  <conditionalFormatting sqref="P64:P73">
    <cfRule type="expression" priority="1" dxfId="0" stopIfTrue="1">
      <formula>($M64+$O64)/$K64&lt;0.25</formula>
    </cfRule>
  </conditionalFormatting>
  <printOptions horizontalCentered="1"/>
  <pageMargins left="0.5905511811023623" right="0.5905511811023623" top="0.984251968503937" bottom="0.7874015748031497" header="0.5118110236220472" footer="0.5118110236220472"/>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D1">
      <selection activeCell="G4" sqref="G4:G5"/>
    </sheetView>
  </sheetViews>
  <sheetFormatPr defaultColWidth="9.00390625" defaultRowHeight="13.5"/>
  <cols>
    <col min="1" max="1" width="4.00390625" style="49" customWidth="1"/>
    <col min="2" max="2" width="16.125" style="40" customWidth="1"/>
    <col min="3" max="3" width="20.25390625" style="40" customWidth="1"/>
    <col min="4" max="5" width="3.125" style="40" customWidth="1"/>
    <col min="6" max="6" width="3.875" style="40" customWidth="1"/>
    <col min="7" max="7" width="24.875" style="104" customWidth="1"/>
    <col min="8" max="8" width="23.50390625" style="40" customWidth="1"/>
    <col min="9" max="19" width="3.125" style="40" customWidth="1"/>
    <col min="20" max="20" width="9.50390625" style="43" customWidth="1"/>
    <col min="21" max="21" width="11.625" style="40" customWidth="1"/>
    <col min="22" max="22" width="11.625" style="44" customWidth="1"/>
    <col min="23" max="23" width="7.50390625" style="45" customWidth="1"/>
    <col min="24" max="24" width="10.75390625" style="44" customWidth="1"/>
    <col min="25" max="25" width="7.50390625" style="46" customWidth="1"/>
    <col min="26" max="26" width="5.625" style="40" customWidth="1"/>
    <col min="27" max="27" width="8.25390625" style="40" customWidth="1"/>
    <col min="28" max="16384" width="9.00390625" style="48" customWidth="1"/>
  </cols>
  <sheetData>
    <row r="1" spans="1:27" ht="14.25" customHeight="1">
      <c r="A1" s="41" t="s">
        <v>709</v>
      </c>
      <c r="C1" s="42"/>
      <c r="D1" s="41" t="s">
        <v>231</v>
      </c>
      <c r="E1" s="42"/>
      <c r="F1" s="42"/>
      <c r="Z1" s="47"/>
      <c r="AA1" s="47" t="s">
        <v>234</v>
      </c>
    </row>
    <row r="2" spans="1:27" s="50" customFormat="1" ht="18" customHeight="1">
      <c r="A2" s="171" t="s">
        <v>710</v>
      </c>
      <c r="B2" s="173" t="s">
        <v>711</v>
      </c>
      <c r="C2" s="174" t="s">
        <v>236</v>
      </c>
      <c r="D2" s="176" t="s">
        <v>237</v>
      </c>
      <c r="E2" s="177"/>
      <c r="F2" s="178"/>
      <c r="G2" s="180" t="s">
        <v>712</v>
      </c>
      <c r="H2" s="174" t="s">
        <v>236</v>
      </c>
      <c r="I2" s="176" t="s">
        <v>237</v>
      </c>
      <c r="J2" s="177"/>
      <c r="K2" s="178"/>
      <c r="L2" s="173" t="s">
        <v>238</v>
      </c>
      <c r="M2" s="173"/>
      <c r="N2" s="173"/>
      <c r="O2" s="173"/>
      <c r="P2" s="173" t="s">
        <v>713</v>
      </c>
      <c r="Q2" s="173"/>
      <c r="R2" s="173"/>
      <c r="S2" s="173"/>
      <c r="T2" s="184" t="s">
        <v>714</v>
      </c>
      <c r="U2" s="179" t="s">
        <v>715</v>
      </c>
      <c r="V2" s="179" t="s">
        <v>716</v>
      </c>
      <c r="W2" s="185" t="s">
        <v>242</v>
      </c>
      <c r="X2" s="179" t="s">
        <v>243</v>
      </c>
      <c r="Y2" s="189" t="s">
        <v>242</v>
      </c>
      <c r="Z2" s="173" t="s">
        <v>717</v>
      </c>
      <c r="AA2" s="173" t="s">
        <v>154</v>
      </c>
    </row>
    <row r="3" spans="1:27" s="50" customFormat="1" ht="54">
      <c r="A3" s="172"/>
      <c r="B3" s="173"/>
      <c r="C3" s="175"/>
      <c r="D3" s="51" t="s">
        <v>718</v>
      </c>
      <c r="E3" s="51" t="s">
        <v>719</v>
      </c>
      <c r="F3" s="51" t="s">
        <v>720</v>
      </c>
      <c r="G3" s="181"/>
      <c r="H3" s="175"/>
      <c r="I3" s="51" t="s">
        <v>718</v>
      </c>
      <c r="J3" s="51" t="s">
        <v>719</v>
      </c>
      <c r="K3" s="51" t="s">
        <v>720</v>
      </c>
      <c r="L3" s="32" t="s">
        <v>721</v>
      </c>
      <c r="M3" s="32" t="s">
        <v>722</v>
      </c>
      <c r="N3" s="32" t="s">
        <v>723</v>
      </c>
      <c r="O3" s="32" t="s">
        <v>724</v>
      </c>
      <c r="P3" s="32" t="s">
        <v>721</v>
      </c>
      <c r="Q3" s="32" t="s">
        <v>722</v>
      </c>
      <c r="R3" s="32" t="s">
        <v>723</v>
      </c>
      <c r="S3" s="32" t="s">
        <v>724</v>
      </c>
      <c r="T3" s="184"/>
      <c r="U3" s="179"/>
      <c r="V3" s="179"/>
      <c r="W3" s="186"/>
      <c r="X3" s="179"/>
      <c r="Y3" s="190"/>
      <c r="Z3" s="173"/>
      <c r="AA3" s="173"/>
    </row>
    <row r="4" spans="1:27" s="25" customFormat="1" ht="13.5">
      <c r="A4" s="135" t="s">
        <v>725</v>
      </c>
      <c r="B4" s="136" t="s">
        <v>726</v>
      </c>
      <c r="C4" s="136" t="s">
        <v>727</v>
      </c>
      <c r="D4" s="59">
        <v>2</v>
      </c>
      <c r="E4" s="135">
        <v>4</v>
      </c>
      <c r="F4" s="135">
        <v>14</v>
      </c>
      <c r="G4" s="191" t="s">
        <v>728</v>
      </c>
      <c r="H4" s="193" t="s">
        <v>729</v>
      </c>
      <c r="I4" s="182">
        <v>2</v>
      </c>
      <c r="J4" s="182">
        <v>4</v>
      </c>
      <c r="K4" s="182">
        <v>14</v>
      </c>
      <c r="L4" s="135">
        <v>3</v>
      </c>
      <c r="M4" s="135">
        <v>45</v>
      </c>
      <c r="N4" s="135">
        <v>5</v>
      </c>
      <c r="O4" s="135">
        <v>15</v>
      </c>
      <c r="P4" s="182">
        <v>4</v>
      </c>
      <c r="Q4" s="182">
        <v>19</v>
      </c>
      <c r="R4" s="182">
        <v>12</v>
      </c>
      <c r="S4" s="182">
        <v>1</v>
      </c>
      <c r="T4" s="166">
        <v>2594618</v>
      </c>
      <c r="U4" s="191" t="s">
        <v>730</v>
      </c>
      <c r="V4" s="187">
        <v>1267896</v>
      </c>
      <c r="W4" s="196">
        <f>V4/T4</f>
        <v>0.48866384184492667</v>
      </c>
      <c r="X4" s="198">
        <v>315000</v>
      </c>
      <c r="Y4" s="196">
        <f>X4/T4</f>
        <v>0.12140515482433252</v>
      </c>
      <c r="Z4" s="182" t="s">
        <v>693</v>
      </c>
      <c r="AA4" s="167"/>
    </row>
    <row r="5" spans="1:27" s="25" customFormat="1" ht="33.75">
      <c r="A5" s="137" t="s">
        <v>731</v>
      </c>
      <c r="B5" s="54" t="s">
        <v>732</v>
      </c>
      <c r="C5" s="54" t="s">
        <v>733</v>
      </c>
      <c r="D5" s="105">
        <v>2</v>
      </c>
      <c r="E5" s="142">
        <v>4</v>
      </c>
      <c r="F5" s="137">
        <v>18</v>
      </c>
      <c r="G5" s="192"/>
      <c r="H5" s="194"/>
      <c r="I5" s="195"/>
      <c r="J5" s="195"/>
      <c r="K5" s="195"/>
      <c r="L5" s="137">
        <v>3</v>
      </c>
      <c r="M5" s="137">
        <v>61</v>
      </c>
      <c r="N5" s="137">
        <v>9</v>
      </c>
      <c r="O5" s="137">
        <v>1</v>
      </c>
      <c r="P5" s="183"/>
      <c r="Q5" s="183"/>
      <c r="R5" s="183"/>
      <c r="S5" s="183"/>
      <c r="T5" s="163"/>
      <c r="U5" s="192"/>
      <c r="V5" s="188"/>
      <c r="W5" s="197"/>
      <c r="X5" s="165"/>
      <c r="Y5" s="197"/>
      <c r="Z5" s="183"/>
      <c r="AA5" s="167"/>
    </row>
    <row r="6" spans="1:27" s="25" customFormat="1" ht="22.5">
      <c r="A6" s="135" t="s">
        <v>734</v>
      </c>
      <c r="B6" s="136" t="s">
        <v>735</v>
      </c>
      <c r="C6" s="136" t="s">
        <v>736</v>
      </c>
      <c r="D6" s="59">
        <v>3</v>
      </c>
      <c r="E6" s="135">
        <v>8</v>
      </c>
      <c r="F6" s="135">
        <v>36</v>
      </c>
      <c r="G6" s="191" t="s">
        <v>737</v>
      </c>
      <c r="H6" s="193" t="s">
        <v>738</v>
      </c>
      <c r="I6" s="182">
        <v>3</v>
      </c>
      <c r="J6" s="182">
        <v>8</v>
      </c>
      <c r="K6" s="182">
        <v>36</v>
      </c>
      <c r="L6" s="135">
        <v>4</v>
      </c>
      <c r="M6" s="135">
        <v>9</v>
      </c>
      <c r="N6" s="135">
        <v>9</v>
      </c>
      <c r="O6" s="135">
        <v>1</v>
      </c>
      <c r="P6" s="182">
        <v>4</v>
      </c>
      <c r="Q6" s="182">
        <v>19</v>
      </c>
      <c r="R6" s="182">
        <v>4</v>
      </c>
      <c r="S6" s="182">
        <v>1</v>
      </c>
      <c r="T6" s="166">
        <v>2947800</v>
      </c>
      <c r="U6" s="191" t="s">
        <v>739</v>
      </c>
      <c r="V6" s="187">
        <v>1561326</v>
      </c>
      <c r="W6" s="196">
        <f>V6/T6</f>
        <v>0.5296580500712396</v>
      </c>
      <c r="X6" s="198">
        <v>392330</v>
      </c>
      <c r="Y6" s="196">
        <f>X6/T6</f>
        <v>0.1330924757446231</v>
      </c>
      <c r="Z6" s="182" t="s">
        <v>693</v>
      </c>
      <c r="AA6" s="182"/>
    </row>
    <row r="7" spans="1:27" s="25" customFormat="1" ht="22.5">
      <c r="A7" s="137" t="s">
        <v>740</v>
      </c>
      <c r="B7" s="54" t="s">
        <v>741</v>
      </c>
      <c r="C7" s="54" t="s">
        <v>742</v>
      </c>
      <c r="D7" s="105">
        <v>3</v>
      </c>
      <c r="E7" s="142">
        <v>1</v>
      </c>
      <c r="F7" s="137">
        <v>4</v>
      </c>
      <c r="G7" s="164"/>
      <c r="H7" s="194"/>
      <c r="I7" s="195"/>
      <c r="J7" s="195"/>
      <c r="K7" s="195"/>
      <c r="L7" s="137">
        <v>4</v>
      </c>
      <c r="M7" s="137">
        <v>4</v>
      </c>
      <c r="N7" s="137">
        <v>7</v>
      </c>
      <c r="O7" s="137">
        <v>29</v>
      </c>
      <c r="P7" s="195"/>
      <c r="Q7" s="195"/>
      <c r="R7" s="195"/>
      <c r="S7" s="195"/>
      <c r="T7" s="199"/>
      <c r="U7" s="164"/>
      <c r="V7" s="199"/>
      <c r="W7" s="197"/>
      <c r="X7" s="199"/>
      <c r="Y7" s="197"/>
      <c r="Z7" s="195"/>
      <c r="AA7" s="183"/>
    </row>
    <row r="8" spans="1:27" s="25" customFormat="1" ht="22.5">
      <c r="A8" s="135" t="s">
        <v>155</v>
      </c>
      <c r="B8" s="136" t="s">
        <v>743</v>
      </c>
      <c r="C8" s="136" t="s">
        <v>744</v>
      </c>
      <c r="D8" s="59">
        <v>3</v>
      </c>
      <c r="E8" s="135">
        <v>4</v>
      </c>
      <c r="F8" s="135">
        <v>15</v>
      </c>
      <c r="G8" s="191" t="s">
        <v>745</v>
      </c>
      <c r="H8" s="193" t="s">
        <v>746</v>
      </c>
      <c r="I8" s="182">
        <v>3</v>
      </c>
      <c r="J8" s="182">
        <v>4</v>
      </c>
      <c r="K8" s="182">
        <v>15</v>
      </c>
      <c r="L8" s="135">
        <v>3</v>
      </c>
      <c r="M8" s="135">
        <v>43</v>
      </c>
      <c r="N8" s="135">
        <v>12</v>
      </c>
      <c r="O8" s="135">
        <v>16</v>
      </c>
      <c r="P8" s="182">
        <v>4</v>
      </c>
      <c r="Q8" s="182">
        <v>19</v>
      </c>
      <c r="R8" s="182">
        <v>4</v>
      </c>
      <c r="S8" s="182">
        <v>1</v>
      </c>
      <c r="T8" s="166">
        <v>1188630</v>
      </c>
      <c r="U8" s="191" t="s">
        <v>264</v>
      </c>
      <c r="V8" s="187">
        <v>222500</v>
      </c>
      <c r="W8" s="196">
        <f>V8/T8</f>
        <v>0.18719029470903478</v>
      </c>
      <c r="X8" s="198">
        <v>2000</v>
      </c>
      <c r="Y8" s="196">
        <f>X8/T8</f>
        <v>0.001682609390643009</v>
      </c>
      <c r="Z8" s="182" t="s">
        <v>156</v>
      </c>
      <c r="AA8" s="167"/>
    </row>
    <row r="9" spans="1:27" s="25" customFormat="1" ht="22.5">
      <c r="A9" s="137" t="s">
        <v>157</v>
      </c>
      <c r="B9" s="54" t="s">
        <v>747</v>
      </c>
      <c r="C9" s="54" t="s">
        <v>748</v>
      </c>
      <c r="D9" s="105">
        <v>3</v>
      </c>
      <c r="E9" s="142">
        <v>4</v>
      </c>
      <c r="F9" s="137">
        <v>15</v>
      </c>
      <c r="G9" s="192"/>
      <c r="H9" s="194"/>
      <c r="I9" s="195"/>
      <c r="J9" s="195"/>
      <c r="K9" s="195"/>
      <c r="L9" s="137">
        <v>3</v>
      </c>
      <c r="M9" s="137">
        <v>53</v>
      </c>
      <c r="N9" s="137">
        <v>1</v>
      </c>
      <c r="O9" s="137">
        <v>6</v>
      </c>
      <c r="P9" s="183"/>
      <c r="Q9" s="183"/>
      <c r="R9" s="183"/>
      <c r="S9" s="183"/>
      <c r="T9" s="163"/>
      <c r="U9" s="192"/>
      <c r="V9" s="188"/>
      <c r="W9" s="197"/>
      <c r="X9" s="165"/>
      <c r="Y9" s="197"/>
      <c r="Z9" s="183"/>
      <c r="AA9" s="167"/>
    </row>
    <row r="10" spans="1:27" s="25" customFormat="1" ht="22.5">
      <c r="A10" s="135" t="s">
        <v>155</v>
      </c>
      <c r="B10" s="136" t="s">
        <v>749</v>
      </c>
      <c r="C10" s="136" t="s">
        <v>750</v>
      </c>
      <c r="D10" s="59">
        <v>2</v>
      </c>
      <c r="E10" s="135">
        <v>12</v>
      </c>
      <c r="F10" s="135">
        <v>50</v>
      </c>
      <c r="G10" s="191" t="s">
        <v>751</v>
      </c>
      <c r="H10" s="193" t="s">
        <v>158</v>
      </c>
      <c r="I10" s="182">
        <v>2</v>
      </c>
      <c r="J10" s="182">
        <v>3</v>
      </c>
      <c r="K10" s="182">
        <v>12</v>
      </c>
      <c r="L10" s="135">
        <v>4</v>
      </c>
      <c r="M10" s="135">
        <v>2</v>
      </c>
      <c r="N10" s="135">
        <v>10</v>
      </c>
      <c r="O10" s="135">
        <v>30</v>
      </c>
      <c r="P10" s="182">
        <v>4</v>
      </c>
      <c r="Q10" s="182">
        <v>19</v>
      </c>
      <c r="R10" s="182">
        <v>4</v>
      </c>
      <c r="S10" s="182">
        <v>1</v>
      </c>
      <c r="T10" s="166">
        <v>974000</v>
      </c>
      <c r="U10" s="191" t="s">
        <v>264</v>
      </c>
      <c r="V10" s="187">
        <v>704000</v>
      </c>
      <c r="W10" s="196">
        <f>V10/T10</f>
        <v>0.7227926078028748</v>
      </c>
      <c r="X10" s="198">
        <v>160000</v>
      </c>
      <c r="Y10" s="196">
        <f>X10/T10</f>
        <v>0.16427104722792607</v>
      </c>
      <c r="Z10" s="182" t="s">
        <v>257</v>
      </c>
      <c r="AA10" s="167"/>
    </row>
    <row r="11" spans="1:27" s="25" customFormat="1" ht="22.5">
      <c r="A11" s="137" t="s">
        <v>155</v>
      </c>
      <c r="B11" s="54" t="s">
        <v>752</v>
      </c>
      <c r="C11" s="54" t="s">
        <v>159</v>
      </c>
      <c r="D11" s="105">
        <v>2</v>
      </c>
      <c r="E11" s="142">
        <v>3</v>
      </c>
      <c r="F11" s="137">
        <v>10</v>
      </c>
      <c r="G11" s="192"/>
      <c r="H11" s="194"/>
      <c r="I11" s="195"/>
      <c r="J11" s="195"/>
      <c r="K11" s="195"/>
      <c r="L11" s="137">
        <v>3</v>
      </c>
      <c r="M11" s="137">
        <v>30</v>
      </c>
      <c r="N11" s="137">
        <v>3</v>
      </c>
      <c r="O11" s="137">
        <v>24</v>
      </c>
      <c r="P11" s="183"/>
      <c r="Q11" s="183"/>
      <c r="R11" s="183"/>
      <c r="S11" s="183"/>
      <c r="T11" s="163"/>
      <c r="U11" s="192"/>
      <c r="V11" s="188"/>
      <c r="W11" s="197"/>
      <c r="X11" s="165"/>
      <c r="Y11" s="197"/>
      <c r="Z11" s="183"/>
      <c r="AA11" s="167"/>
    </row>
    <row r="12" spans="1:27" s="25" customFormat="1" ht="13.5">
      <c r="A12" s="135" t="s">
        <v>157</v>
      </c>
      <c r="B12" s="136" t="s">
        <v>753</v>
      </c>
      <c r="C12" s="136" t="s">
        <v>754</v>
      </c>
      <c r="D12" s="59">
        <v>3</v>
      </c>
      <c r="E12" s="135">
        <v>1</v>
      </c>
      <c r="F12" s="135">
        <v>2</v>
      </c>
      <c r="G12" s="191" t="s">
        <v>753</v>
      </c>
      <c r="H12" s="193" t="s">
        <v>160</v>
      </c>
      <c r="I12" s="182">
        <v>3</v>
      </c>
      <c r="J12" s="182">
        <v>1</v>
      </c>
      <c r="K12" s="182">
        <v>2</v>
      </c>
      <c r="L12" s="135">
        <v>4</v>
      </c>
      <c r="M12" s="135">
        <v>1</v>
      </c>
      <c r="N12" s="135">
        <v>4</v>
      </c>
      <c r="O12" s="135">
        <v>26</v>
      </c>
      <c r="P12" s="182">
        <v>4</v>
      </c>
      <c r="Q12" s="182">
        <v>19</v>
      </c>
      <c r="R12" s="182">
        <v>4</v>
      </c>
      <c r="S12" s="182">
        <v>1</v>
      </c>
      <c r="T12" s="166">
        <v>16066000</v>
      </c>
      <c r="U12" s="191" t="s">
        <v>755</v>
      </c>
      <c r="V12" s="187">
        <v>16066000</v>
      </c>
      <c r="W12" s="196">
        <f>V12/T12</f>
        <v>1</v>
      </c>
      <c r="X12" s="198">
        <v>0</v>
      </c>
      <c r="Y12" s="196">
        <f>X12/T12</f>
        <v>0</v>
      </c>
      <c r="Z12" s="182" t="s">
        <v>156</v>
      </c>
      <c r="AA12" s="167"/>
    </row>
    <row r="13" spans="1:27" s="25" customFormat="1" ht="13.5">
      <c r="A13" s="137" t="s">
        <v>155</v>
      </c>
      <c r="B13" s="54" t="s">
        <v>756</v>
      </c>
      <c r="C13" s="54" t="s">
        <v>757</v>
      </c>
      <c r="D13" s="105">
        <v>3</v>
      </c>
      <c r="E13" s="142">
        <v>1</v>
      </c>
      <c r="F13" s="137">
        <v>4</v>
      </c>
      <c r="G13" s="192"/>
      <c r="H13" s="194"/>
      <c r="I13" s="195"/>
      <c r="J13" s="195"/>
      <c r="K13" s="195"/>
      <c r="L13" s="137">
        <v>3</v>
      </c>
      <c r="M13" s="137">
        <v>62</v>
      </c>
      <c r="N13" s="137">
        <v>7</v>
      </c>
      <c r="O13" s="137">
        <v>21</v>
      </c>
      <c r="P13" s="183"/>
      <c r="Q13" s="183"/>
      <c r="R13" s="183"/>
      <c r="S13" s="183"/>
      <c r="T13" s="163"/>
      <c r="U13" s="192"/>
      <c r="V13" s="188"/>
      <c r="W13" s="197"/>
      <c r="X13" s="165"/>
      <c r="Y13" s="197"/>
      <c r="Z13" s="183"/>
      <c r="AA13" s="167"/>
    </row>
    <row r="14" spans="1:27" s="25" customFormat="1" ht="22.5">
      <c r="A14" s="137" t="s">
        <v>155</v>
      </c>
      <c r="B14" s="54" t="s">
        <v>758</v>
      </c>
      <c r="C14" s="54" t="s">
        <v>759</v>
      </c>
      <c r="D14" s="105">
        <v>3</v>
      </c>
      <c r="E14" s="137">
        <v>1</v>
      </c>
      <c r="F14" s="137">
        <v>2</v>
      </c>
      <c r="G14" s="192"/>
      <c r="H14" s="194"/>
      <c r="I14" s="195"/>
      <c r="J14" s="195"/>
      <c r="K14" s="195"/>
      <c r="L14" s="137">
        <v>3</v>
      </c>
      <c r="M14" s="137">
        <v>63</v>
      </c>
      <c r="N14" s="137">
        <v>11</v>
      </c>
      <c r="O14" s="137">
        <v>18</v>
      </c>
      <c r="P14" s="183"/>
      <c r="Q14" s="183"/>
      <c r="R14" s="183"/>
      <c r="S14" s="183"/>
      <c r="T14" s="163"/>
      <c r="U14" s="192"/>
      <c r="V14" s="188"/>
      <c r="W14" s="197"/>
      <c r="X14" s="165"/>
      <c r="Y14" s="197"/>
      <c r="Z14" s="183"/>
      <c r="AA14" s="167"/>
    </row>
    <row r="15" spans="1:27" s="25" customFormat="1" ht="33.75">
      <c r="A15" s="135" t="s">
        <v>157</v>
      </c>
      <c r="B15" s="136" t="s">
        <v>760</v>
      </c>
      <c r="C15" s="136" t="s">
        <v>761</v>
      </c>
      <c r="D15" s="59">
        <v>2</v>
      </c>
      <c r="E15" s="135">
        <v>12</v>
      </c>
      <c r="F15" s="135">
        <v>50</v>
      </c>
      <c r="G15" s="191" t="s">
        <v>762</v>
      </c>
      <c r="H15" s="193" t="s">
        <v>161</v>
      </c>
      <c r="I15" s="182">
        <v>2</v>
      </c>
      <c r="J15" s="182">
        <v>12</v>
      </c>
      <c r="K15" s="182">
        <v>50</v>
      </c>
      <c r="L15" s="135">
        <v>3</v>
      </c>
      <c r="M15" s="135">
        <v>52</v>
      </c>
      <c r="N15" s="135">
        <v>2</v>
      </c>
      <c r="O15" s="135">
        <v>15</v>
      </c>
      <c r="P15" s="182">
        <v>4</v>
      </c>
      <c r="Q15" s="182">
        <v>19</v>
      </c>
      <c r="R15" s="182">
        <v>4</v>
      </c>
      <c r="S15" s="182">
        <v>1</v>
      </c>
      <c r="T15" s="166">
        <v>675640</v>
      </c>
      <c r="U15" s="191" t="s">
        <v>763</v>
      </c>
      <c r="V15" s="187">
        <v>165000</v>
      </c>
      <c r="W15" s="196">
        <f>V15/T15</f>
        <v>0.24421289444082647</v>
      </c>
      <c r="X15" s="198">
        <v>104000</v>
      </c>
      <c r="Y15" s="196">
        <f>X15/T15</f>
        <v>0.15392812740512699</v>
      </c>
      <c r="Z15" s="182" t="s">
        <v>257</v>
      </c>
      <c r="AA15" s="167"/>
    </row>
    <row r="16" spans="1:27" s="25" customFormat="1" ht="33.75">
      <c r="A16" s="137" t="s">
        <v>155</v>
      </c>
      <c r="B16" s="54" t="s">
        <v>764</v>
      </c>
      <c r="C16" s="54" t="s">
        <v>765</v>
      </c>
      <c r="D16" s="105">
        <v>2</v>
      </c>
      <c r="E16" s="142">
        <v>12</v>
      </c>
      <c r="F16" s="137">
        <v>50</v>
      </c>
      <c r="G16" s="192"/>
      <c r="H16" s="194"/>
      <c r="I16" s="195"/>
      <c r="J16" s="195"/>
      <c r="K16" s="195"/>
      <c r="L16" s="137">
        <v>4</v>
      </c>
      <c r="M16" s="137">
        <v>4</v>
      </c>
      <c r="N16" s="137">
        <v>10</v>
      </c>
      <c r="O16" s="137">
        <v>27</v>
      </c>
      <c r="P16" s="183"/>
      <c r="Q16" s="183"/>
      <c r="R16" s="183"/>
      <c r="S16" s="183"/>
      <c r="T16" s="163"/>
      <c r="U16" s="192"/>
      <c r="V16" s="188"/>
      <c r="W16" s="197"/>
      <c r="X16" s="165"/>
      <c r="Y16" s="197"/>
      <c r="Z16" s="183"/>
      <c r="AA16" s="167"/>
    </row>
    <row r="17" spans="1:27" s="25" customFormat="1" ht="22.5">
      <c r="A17" s="135" t="s">
        <v>157</v>
      </c>
      <c r="B17" s="136" t="s">
        <v>766</v>
      </c>
      <c r="C17" s="136" t="s">
        <v>767</v>
      </c>
      <c r="D17" s="59">
        <v>2</v>
      </c>
      <c r="E17" s="135">
        <v>13</v>
      </c>
      <c r="F17" s="135">
        <v>53</v>
      </c>
      <c r="G17" s="191" t="s">
        <v>766</v>
      </c>
      <c r="H17" s="193" t="s">
        <v>768</v>
      </c>
      <c r="I17" s="182">
        <v>2</v>
      </c>
      <c r="J17" s="182">
        <v>13</v>
      </c>
      <c r="K17" s="182">
        <v>53</v>
      </c>
      <c r="L17" s="135">
        <v>4</v>
      </c>
      <c r="M17" s="135">
        <v>6</v>
      </c>
      <c r="N17" s="135">
        <v>10</v>
      </c>
      <c r="O17" s="135">
        <v>25</v>
      </c>
      <c r="P17" s="182">
        <v>4</v>
      </c>
      <c r="Q17" s="182">
        <v>19</v>
      </c>
      <c r="R17" s="182">
        <v>4</v>
      </c>
      <c r="S17" s="182">
        <v>1</v>
      </c>
      <c r="T17" s="166">
        <v>12500</v>
      </c>
      <c r="U17" s="191" t="s">
        <v>278</v>
      </c>
      <c r="V17" s="187">
        <v>10000</v>
      </c>
      <c r="W17" s="196">
        <f>V17/T17</f>
        <v>0.8</v>
      </c>
      <c r="X17" s="198">
        <v>0</v>
      </c>
      <c r="Y17" s="196">
        <f>X17/T17</f>
        <v>0</v>
      </c>
      <c r="Z17" s="182" t="s">
        <v>693</v>
      </c>
      <c r="AA17" s="167"/>
    </row>
    <row r="18" spans="1:27" s="25" customFormat="1" ht="22.5">
      <c r="A18" s="137" t="s">
        <v>155</v>
      </c>
      <c r="B18" s="54" t="s">
        <v>769</v>
      </c>
      <c r="C18" s="54" t="s">
        <v>770</v>
      </c>
      <c r="D18" s="105">
        <v>2</v>
      </c>
      <c r="E18" s="142">
        <v>6</v>
      </c>
      <c r="F18" s="137">
        <v>26</v>
      </c>
      <c r="G18" s="192"/>
      <c r="H18" s="194"/>
      <c r="I18" s="195"/>
      <c r="J18" s="195"/>
      <c r="K18" s="195"/>
      <c r="L18" s="137">
        <v>4</v>
      </c>
      <c r="M18" s="137">
        <v>7</v>
      </c>
      <c r="N18" s="137">
        <v>11</v>
      </c>
      <c r="O18" s="137">
        <v>1</v>
      </c>
      <c r="P18" s="183"/>
      <c r="Q18" s="183"/>
      <c r="R18" s="183"/>
      <c r="S18" s="183"/>
      <c r="T18" s="163"/>
      <c r="U18" s="192"/>
      <c r="V18" s="188"/>
      <c r="W18" s="197"/>
      <c r="X18" s="165"/>
      <c r="Y18" s="197"/>
      <c r="Z18" s="183"/>
      <c r="AA18" s="167"/>
    </row>
    <row r="19" spans="1:27" s="25" customFormat="1" ht="13.5">
      <c r="A19" s="139" t="s">
        <v>155</v>
      </c>
      <c r="B19" s="136" t="s">
        <v>771</v>
      </c>
      <c r="C19" s="136" t="s">
        <v>772</v>
      </c>
      <c r="D19" s="59">
        <v>2</v>
      </c>
      <c r="E19" s="135">
        <v>4</v>
      </c>
      <c r="F19" s="135">
        <v>14</v>
      </c>
      <c r="G19" s="191" t="s">
        <v>773</v>
      </c>
      <c r="H19" s="193" t="s">
        <v>774</v>
      </c>
      <c r="I19" s="182">
        <v>2</v>
      </c>
      <c r="J19" s="182">
        <v>4</v>
      </c>
      <c r="K19" s="182">
        <v>18</v>
      </c>
      <c r="L19" s="135">
        <v>4</v>
      </c>
      <c r="M19" s="135">
        <v>1</v>
      </c>
      <c r="N19" s="135">
        <v>3</v>
      </c>
      <c r="O19" s="135">
        <v>27</v>
      </c>
      <c r="P19" s="182">
        <v>4</v>
      </c>
      <c r="Q19" s="182">
        <v>19</v>
      </c>
      <c r="R19" s="182">
        <v>4</v>
      </c>
      <c r="S19" s="182">
        <v>1</v>
      </c>
      <c r="T19" s="166">
        <v>502000</v>
      </c>
      <c r="U19" s="191" t="s">
        <v>775</v>
      </c>
      <c r="V19" s="187">
        <v>251000</v>
      </c>
      <c r="W19" s="196">
        <f>V19/T19</f>
        <v>0.5</v>
      </c>
      <c r="X19" s="198">
        <v>100000</v>
      </c>
      <c r="Y19" s="196">
        <f>X19/T19</f>
        <v>0.199203187250996</v>
      </c>
      <c r="Z19" s="182" t="s">
        <v>693</v>
      </c>
      <c r="AA19" s="167"/>
    </row>
    <row r="20" spans="1:27" s="25" customFormat="1" ht="22.5">
      <c r="A20" s="140" t="s">
        <v>157</v>
      </c>
      <c r="B20" s="54" t="s">
        <v>773</v>
      </c>
      <c r="C20" s="54" t="s">
        <v>776</v>
      </c>
      <c r="D20" s="105">
        <v>2</v>
      </c>
      <c r="E20" s="142">
        <v>4</v>
      </c>
      <c r="F20" s="137">
        <v>18</v>
      </c>
      <c r="G20" s="192"/>
      <c r="H20" s="194"/>
      <c r="I20" s="195"/>
      <c r="J20" s="195"/>
      <c r="K20" s="195"/>
      <c r="L20" s="137">
        <v>3</v>
      </c>
      <c r="M20" s="137">
        <v>57</v>
      </c>
      <c r="N20" s="137">
        <v>3</v>
      </c>
      <c r="O20" s="137">
        <v>10</v>
      </c>
      <c r="P20" s="183"/>
      <c r="Q20" s="183"/>
      <c r="R20" s="183"/>
      <c r="S20" s="183"/>
      <c r="T20" s="163"/>
      <c r="U20" s="192"/>
      <c r="V20" s="188"/>
      <c r="W20" s="197"/>
      <c r="X20" s="165"/>
      <c r="Y20" s="197"/>
      <c r="Z20" s="183"/>
      <c r="AA20" s="167"/>
    </row>
    <row r="21" spans="1:27" s="53" customFormat="1" ht="22.5">
      <c r="A21" s="135" t="s">
        <v>157</v>
      </c>
      <c r="B21" s="136" t="s">
        <v>777</v>
      </c>
      <c r="C21" s="136" t="s">
        <v>162</v>
      </c>
      <c r="D21" s="59">
        <v>1</v>
      </c>
      <c r="E21" s="135">
        <v>4</v>
      </c>
      <c r="F21" s="135">
        <v>14</v>
      </c>
      <c r="G21" s="191" t="s">
        <v>778</v>
      </c>
      <c r="H21" s="193" t="s">
        <v>779</v>
      </c>
      <c r="I21" s="182">
        <v>1</v>
      </c>
      <c r="J21" s="182">
        <v>4</v>
      </c>
      <c r="K21" s="182">
        <v>14</v>
      </c>
      <c r="L21" s="135">
        <v>3</v>
      </c>
      <c r="M21" s="135">
        <v>35</v>
      </c>
      <c r="N21" s="135">
        <v>9</v>
      </c>
      <c r="O21" s="135">
        <v>10</v>
      </c>
      <c r="P21" s="182">
        <v>4</v>
      </c>
      <c r="Q21" s="182">
        <v>19</v>
      </c>
      <c r="R21" s="182">
        <v>4</v>
      </c>
      <c r="S21" s="182">
        <v>1</v>
      </c>
      <c r="T21" s="166">
        <v>60000</v>
      </c>
      <c r="U21" s="191" t="s">
        <v>780</v>
      </c>
      <c r="V21" s="187">
        <v>20000</v>
      </c>
      <c r="W21" s="196">
        <f>V21/T21</f>
        <v>0.3333333333333333</v>
      </c>
      <c r="X21" s="198">
        <v>30000</v>
      </c>
      <c r="Y21" s="196">
        <f>X21/T21</f>
        <v>0.5</v>
      </c>
      <c r="Z21" s="182" t="s">
        <v>693</v>
      </c>
      <c r="AA21" s="167"/>
    </row>
    <row r="22" spans="1:27" s="53" customFormat="1" ht="30.75" customHeight="1">
      <c r="A22" s="137" t="s">
        <v>155</v>
      </c>
      <c r="B22" s="54" t="s">
        <v>781</v>
      </c>
      <c r="C22" s="54" t="s">
        <v>163</v>
      </c>
      <c r="D22" s="105">
        <v>2</v>
      </c>
      <c r="E22" s="142">
        <v>4</v>
      </c>
      <c r="F22" s="137">
        <v>18</v>
      </c>
      <c r="G22" s="192"/>
      <c r="H22" s="194"/>
      <c r="I22" s="195"/>
      <c r="J22" s="195"/>
      <c r="K22" s="195"/>
      <c r="L22" s="137">
        <v>4</v>
      </c>
      <c r="M22" s="137">
        <v>3</v>
      </c>
      <c r="N22" s="137">
        <v>12</v>
      </c>
      <c r="O22" s="137">
        <v>13</v>
      </c>
      <c r="P22" s="183"/>
      <c r="Q22" s="183"/>
      <c r="R22" s="183"/>
      <c r="S22" s="183"/>
      <c r="T22" s="163"/>
      <c r="U22" s="192"/>
      <c r="V22" s="188"/>
      <c r="W22" s="197"/>
      <c r="X22" s="165"/>
      <c r="Y22" s="197"/>
      <c r="Z22" s="183"/>
      <c r="AA22" s="167"/>
    </row>
    <row r="23" spans="1:27" s="25" customFormat="1" ht="31.5" customHeight="1">
      <c r="A23" s="135" t="s">
        <v>157</v>
      </c>
      <c r="B23" s="136" t="s">
        <v>782</v>
      </c>
      <c r="C23" s="136" t="s">
        <v>164</v>
      </c>
      <c r="D23" s="59">
        <v>2</v>
      </c>
      <c r="E23" s="135">
        <v>9</v>
      </c>
      <c r="F23" s="135">
        <v>42</v>
      </c>
      <c r="G23" s="191" t="s">
        <v>783</v>
      </c>
      <c r="H23" s="193" t="s">
        <v>784</v>
      </c>
      <c r="I23" s="182">
        <v>2</v>
      </c>
      <c r="J23" s="182">
        <v>9</v>
      </c>
      <c r="K23" s="182">
        <v>42</v>
      </c>
      <c r="L23" s="135">
        <v>3</v>
      </c>
      <c r="M23" s="135">
        <v>59</v>
      </c>
      <c r="N23" s="135">
        <v>4</v>
      </c>
      <c r="O23" s="135">
        <v>1</v>
      </c>
      <c r="P23" s="182">
        <v>4</v>
      </c>
      <c r="Q23" s="182">
        <v>19</v>
      </c>
      <c r="R23" s="182">
        <v>4</v>
      </c>
      <c r="S23" s="182">
        <v>1</v>
      </c>
      <c r="T23" s="166">
        <v>20000</v>
      </c>
      <c r="U23" s="191" t="s">
        <v>607</v>
      </c>
      <c r="V23" s="187">
        <v>20000</v>
      </c>
      <c r="W23" s="196">
        <f>V23/T23</f>
        <v>1</v>
      </c>
      <c r="X23" s="198">
        <v>0</v>
      </c>
      <c r="Y23" s="196">
        <f>X23/T23</f>
        <v>0</v>
      </c>
      <c r="Z23" s="182" t="s">
        <v>257</v>
      </c>
      <c r="AA23" s="182"/>
    </row>
    <row r="24" spans="1:27" s="25" customFormat="1" ht="22.5">
      <c r="A24" s="137" t="s">
        <v>155</v>
      </c>
      <c r="B24" s="54" t="s">
        <v>785</v>
      </c>
      <c r="C24" s="54" t="s">
        <v>786</v>
      </c>
      <c r="D24" s="105">
        <v>2</v>
      </c>
      <c r="E24" s="142">
        <v>6</v>
      </c>
      <c r="F24" s="137">
        <v>26</v>
      </c>
      <c r="G24" s="192"/>
      <c r="H24" s="200"/>
      <c r="I24" s="183"/>
      <c r="J24" s="183"/>
      <c r="K24" s="183"/>
      <c r="L24" s="137">
        <v>4</v>
      </c>
      <c r="M24" s="137">
        <v>5</v>
      </c>
      <c r="N24" s="137">
        <v>4</v>
      </c>
      <c r="O24" s="137">
        <v>26</v>
      </c>
      <c r="P24" s="183"/>
      <c r="Q24" s="183"/>
      <c r="R24" s="183"/>
      <c r="S24" s="183"/>
      <c r="T24" s="163"/>
      <c r="U24" s="192"/>
      <c r="V24" s="188"/>
      <c r="W24" s="197"/>
      <c r="X24" s="165"/>
      <c r="Y24" s="197"/>
      <c r="Z24" s="183"/>
      <c r="AA24" s="183"/>
    </row>
    <row r="25" spans="1:27" s="25" customFormat="1" ht="63" customHeight="1">
      <c r="A25" s="135" t="s">
        <v>157</v>
      </c>
      <c r="B25" s="136" t="s">
        <v>787</v>
      </c>
      <c r="C25" s="141" t="s">
        <v>788</v>
      </c>
      <c r="D25" s="27">
        <v>2</v>
      </c>
      <c r="E25" s="135">
        <v>9</v>
      </c>
      <c r="F25" s="135">
        <v>44</v>
      </c>
      <c r="G25" s="191" t="s">
        <v>789</v>
      </c>
      <c r="H25" s="193" t="s">
        <v>790</v>
      </c>
      <c r="I25" s="182">
        <v>2</v>
      </c>
      <c r="J25" s="182">
        <v>9</v>
      </c>
      <c r="K25" s="182">
        <v>44</v>
      </c>
      <c r="L25" s="135">
        <v>3</v>
      </c>
      <c r="M25" s="135">
        <v>61</v>
      </c>
      <c r="N25" s="135">
        <v>4</v>
      </c>
      <c r="O25" s="135">
        <v>1</v>
      </c>
      <c r="P25" s="182">
        <v>4</v>
      </c>
      <c r="Q25" s="182">
        <v>19</v>
      </c>
      <c r="R25" s="182">
        <v>4</v>
      </c>
      <c r="S25" s="182">
        <v>1</v>
      </c>
      <c r="T25" s="166">
        <v>81212</v>
      </c>
      <c r="U25" s="191" t="s">
        <v>791</v>
      </c>
      <c r="V25" s="187">
        <v>45000</v>
      </c>
      <c r="W25" s="196">
        <f>V25/T25</f>
        <v>0.554105304634783</v>
      </c>
      <c r="X25" s="198">
        <v>0</v>
      </c>
      <c r="Y25" s="196">
        <f>X25/T25</f>
        <v>0</v>
      </c>
      <c r="Z25" s="182" t="s">
        <v>257</v>
      </c>
      <c r="AA25" s="182"/>
    </row>
    <row r="26" spans="1:27" s="25" customFormat="1" ht="22.5">
      <c r="A26" s="137" t="s">
        <v>155</v>
      </c>
      <c r="B26" s="54" t="s">
        <v>792</v>
      </c>
      <c r="C26" s="54" t="s">
        <v>165</v>
      </c>
      <c r="D26" s="52">
        <v>2</v>
      </c>
      <c r="E26" s="142">
        <v>9</v>
      </c>
      <c r="F26" s="137">
        <v>44</v>
      </c>
      <c r="G26" s="192"/>
      <c r="H26" s="200"/>
      <c r="I26" s="183"/>
      <c r="J26" s="183"/>
      <c r="K26" s="183"/>
      <c r="L26" s="137">
        <v>3</v>
      </c>
      <c r="M26" s="137">
        <v>55</v>
      </c>
      <c r="N26" s="137">
        <v>7</v>
      </c>
      <c r="O26" s="137">
        <v>31</v>
      </c>
      <c r="P26" s="183"/>
      <c r="Q26" s="183"/>
      <c r="R26" s="183"/>
      <c r="S26" s="183"/>
      <c r="T26" s="163"/>
      <c r="U26" s="192"/>
      <c r="V26" s="188"/>
      <c r="W26" s="197"/>
      <c r="X26" s="165"/>
      <c r="Y26" s="197"/>
      <c r="Z26" s="183"/>
      <c r="AA26" s="183"/>
    </row>
    <row r="27" spans="1:27" s="25" customFormat="1" ht="22.5">
      <c r="A27" s="135" t="s">
        <v>734</v>
      </c>
      <c r="B27" s="136" t="s">
        <v>793</v>
      </c>
      <c r="C27" s="136" t="s">
        <v>794</v>
      </c>
      <c r="D27" s="59">
        <v>2</v>
      </c>
      <c r="E27" s="135">
        <v>7</v>
      </c>
      <c r="F27" s="135">
        <v>27</v>
      </c>
      <c r="G27" s="191" t="s">
        <v>795</v>
      </c>
      <c r="H27" s="193" t="s">
        <v>796</v>
      </c>
      <c r="I27" s="182">
        <v>2</v>
      </c>
      <c r="J27" s="182">
        <v>7</v>
      </c>
      <c r="K27" s="182">
        <v>27</v>
      </c>
      <c r="L27" s="135">
        <v>3</v>
      </c>
      <c r="M27" s="135">
        <v>44</v>
      </c>
      <c r="N27" s="135">
        <v>1</v>
      </c>
      <c r="O27" s="135">
        <v>28</v>
      </c>
      <c r="P27" s="182">
        <v>4</v>
      </c>
      <c r="Q27" s="182">
        <v>19</v>
      </c>
      <c r="R27" s="182">
        <v>4</v>
      </c>
      <c r="S27" s="182">
        <v>1</v>
      </c>
      <c r="T27" s="166">
        <v>16000</v>
      </c>
      <c r="U27" s="191" t="s">
        <v>343</v>
      </c>
      <c r="V27" s="187">
        <v>8000</v>
      </c>
      <c r="W27" s="196">
        <f>V27/T27</f>
        <v>0.5</v>
      </c>
      <c r="X27" s="198">
        <v>0</v>
      </c>
      <c r="Y27" s="196">
        <f>X27/T27</f>
        <v>0</v>
      </c>
      <c r="Z27" s="182" t="s">
        <v>693</v>
      </c>
      <c r="AA27" s="167"/>
    </row>
    <row r="28" spans="1:27" s="25" customFormat="1" ht="22.5">
      <c r="A28" s="137" t="s">
        <v>740</v>
      </c>
      <c r="B28" s="54" t="s">
        <v>797</v>
      </c>
      <c r="C28" s="54" t="s">
        <v>798</v>
      </c>
      <c r="D28" s="105">
        <v>2</v>
      </c>
      <c r="E28" s="142">
        <v>7</v>
      </c>
      <c r="F28" s="137">
        <v>27</v>
      </c>
      <c r="G28" s="192"/>
      <c r="H28" s="194"/>
      <c r="I28" s="195"/>
      <c r="J28" s="195"/>
      <c r="K28" s="195"/>
      <c r="L28" s="137">
        <v>3</v>
      </c>
      <c r="M28" s="137">
        <v>49</v>
      </c>
      <c r="N28" s="137">
        <v>11</v>
      </c>
      <c r="O28" s="137">
        <v>30</v>
      </c>
      <c r="P28" s="183"/>
      <c r="Q28" s="183"/>
      <c r="R28" s="183"/>
      <c r="S28" s="183"/>
      <c r="T28" s="163"/>
      <c r="U28" s="192"/>
      <c r="V28" s="188"/>
      <c r="W28" s="197"/>
      <c r="X28" s="165"/>
      <c r="Y28" s="197"/>
      <c r="Z28" s="183"/>
      <c r="AA28" s="167"/>
    </row>
    <row r="29" spans="1:27" s="25" customFormat="1" ht="22.5">
      <c r="A29" s="135" t="s">
        <v>740</v>
      </c>
      <c r="B29" s="136" t="s">
        <v>799</v>
      </c>
      <c r="C29" s="136" t="s">
        <v>800</v>
      </c>
      <c r="D29" s="59">
        <v>3</v>
      </c>
      <c r="E29" s="135">
        <v>13</v>
      </c>
      <c r="F29" s="135">
        <v>53</v>
      </c>
      <c r="G29" s="191" t="s">
        <v>166</v>
      </c>
      <c r="H29" s="193" t="s">
        <v>801</v>
      </c>
      <c r="I29" s="182">
        <v>3</v>
      </c>
      <c r="J29" s="182">
        <v>13</v>
      </c>
      <c r="K29" s="182">
        <v>53</v>
      </c>
      <c r="L29" s="135">
        <v>4</v>
      </c>
      <c r="M29" s="135">
        <v>2</v>
      </c>
      <c r="N29" s="135">
        <v>4</v>
      </c>
      <c r="O29" s="135">
        <v>2</v>
      </c>
      <c r="P29" s="182">
        <v>4</v>
      </c>
      <c r="Q29" s="182">
        <v>20</v>
      </c>
      <c r="R29" s="182">
        <v>1</v>
      </c>
      <c r="S29" s="182">
        <v>1</v>
      </c>
      <c r="T29" s="166">
        <v>39873402</v>
      </c>
      <c r="U29" s="191" t="s">
        <v>343</v>
      </c>
      <c r="V29" s="201">
        <v>347931</v>
      </c>
      <c r="W29" s="196">
        <f>V29/T29</f>
        <v>0.008725892011923137</v>
      </c>
      <c r="X29" s="198">
        <v>159000</v>
      </c>
      <c r="Y29" s="196">
        <f>X29/T29</f>
        <v>0.003987620619880892</v>
      </c>
      <c r="Z29" s="182" t="s">
        <v>693</v>
      </c>
      <c r="AA29" s="167"/>
    </row>
    <row r="30" spans="1:27" s="25" customFormat="1" ht="22.5">
      <c r="A30" s="137" t="s">
        <v>734</v>
      </c>
      <c r="B30" s="54" t="s">
        <v>802</v>
      </c>
      <c r="C30" s="54" t="s">
        <v>800</v>
      </c>
      <c r="D30" s="105">
        <v>3</v>
      </c>
      <c r="E30" s="137">
        <v>13</v>
      </c>
      <c r="F30" s="137">
        <v>53</v>
      </c>
      <c r="G30" s="192"/>
      <c r="H30" s="194"/>
      <c r="I30" s="195"/>
      <c r="J30" s="195"/>
      <c r="K30" s="195"/>
      <c r="L30" s="137">
        <v>4</v>
      </c>
      <c r="M30" s="137">
        <v>3</v>
      </c>
      <c r="N30" s="137">
        <v>7</v>
      </c>
      <c r="O30" s="137">
        <v>3</v>
      </c>
      <c r="P30" s="183"/>
      <c r="Q30" s="183"/>
      <c r="R30" s="183"/>
      <c r="S30" s="183"/>
      <c r="T30" s="163"/>
      <c r="U30" s="192"/>
      <c r="V30" s="202"/>
      <c r="W30" s="197"/>
      <c r="X30" s="165"/>
      <c r="Y30" s="197"/>
      <c r="Z30" s="183"/>
      <c r="AA30" s="167"/>
    </row>
    <row r="31" spans="1:27" s="25" customFormat="1" ht="22.5">
      <c r="A31" s="135" t="s">
        <v>157</v>
      </c>
      <c r="B31" s="136" t="s">
        <v>803</v>
      </c>
      <c r="C31" s="136" t="s">
        <v>804</v>
      </c>
      <c r="D31" s="59">
        <v>2</v>
      </c>
      <c r="E31" s="154">
        <v>7</v>
      </c>
      <c r="F31" s="155">
        <v>27</v>
      </c>
      <c r="G31" s="191" t="s">
        <v>805</v>
      </c>
      <c r="H31" s="193" t="s">
        <v>167</v>
      </c>
      <c r="I31" s="182">
        <v>2</v>
      </c>
      <c r="J31" s="182">
        <v>7</v>
      </c>
      <c r="K31" s="182">
        <v>27</v>
      </c>
      <c r="L31" s="150">
        <v>3</v>
      </c>
      <c r="M31" s="135">
        <v>48</v>
      </c>
      <c r="N31" s="135">
        <v>3</v>
      </c>
      <c r="O31" s="135">
        <v>28</v>
      </c>
      <c r="P31" s="182">
        <v>4</v>
      </c>
      <c r="Q31" s="182">
        <v>19</v>
      </c>
      <c r="R31" s="182">
        <v>4</v>
      </c>
      <c r="S31" s="182">
        <v>1</v>
      </c>
      <c r="T31" s="166">
        <v>16000</v>
      </c>
      <c r="U31" s="191" t="s">
        <v>806</v>
      </c>
      <c r="V31" s="187">
        <v>4000</v>
      </c>
      <c r="W31" s="196">
        <f>V31/T31</f>
        <v>0.25</v>
      </c>
      <c r="X31" s="198">
        <v>0</v>
      </c>
      <c r="Y31" s="196">
        <f>X31/T31</f>
        <v>0</v>
      </c>
      <c r="Z31" s="182" t="s">
        <v>693</v>
      </c>
      <c r="AA31" s="167"/>
    </row>
    <row r="32" spans="1:27" s="25" customFormat="1" ht="22.5">
      <c r="A32" s="137" t="s">
        <v>155</v>
      </c>
      <c r="B32" s="54" t="s">
        <v>807</v>
      </c>
      <c r="C32" s="54" t="s">
        <v>808</v>
      </c>
      <c r="D32" s="105">
        <v>2</v>
      </c>
      <c r="E32" s="156">
        <v>7</v>
      </c>
      <c r="F32" s="157">
        <v>28</v>
      </c>
      <c r="G32" s="192"/>
      <c r="H32" s="194"/>
      <c r="I32" s="195"/>
      <c r="J32" s="195"/>
      <c r="K32" s="195"/>
      <c r="L32" s="162">
        <v>3</v>
      </c>
      <c r="M32" s="148">
        <v>59</v>
      </c>
      <c r="N32" s="137">
        <v>2</v>
      </c>
      <c r="O32" s="137">
        <v>1</v>
      </c>
      <c r="P32" s="183"/>
      <c r="Q32" s="183"/>
      <c r="R32" s="183"/>
      <c r="S32" s="183"/>
      <c r="T32" s="163"/>
      <c r="U32" s="192"/>
      <c r="V32" s="188"/>
      <c r="W32" s="197"/>
      <c r="X32" s="165"/>
      <c r="Y32" s="197"/>
      <c r="Z32" s="183"/>
      <c r="AA32" s="167"/>
    </row>
    <row r="33" spans="1:27" s="25" customFormat="1" ht="22.5">
      <c r="A33" s="135" t="s">
        <v>157</v>
      </c>
      <c r="B33" s="136" t="s">
        <v>809</v>
      </c>
      <c r="C33" s="136" t="s">
        <v>810</v>
      </c>
      <c r="D33" s="59">
        <v>2</v>
      </c>
      <c r="E33" s="154">
        <v>9</v>
      </c>
      <c r="F33" s="155">
        <v>40</v>
      </c>
      <c r="G33" s="191" t="s">
        <v>168</v>
      </c>
      <c r="H33" s="193" t="s">
        <v>169</v>
      </c>
      <c r="I33" s="182">
        <v>2</v>
      </c>
      <c r="J33" s="182">
        <v>9</v>
      </c>
      <c r="K33" s="182">
        <v>40</v>
      </c>
      <c r="L33" s="161">
        <v>3</v>
      </c>
      <c r="M33" s="142">
        <v>56</v>
      </c>
      <c r="N33" s="135">
        <v>3</v>
      </c>
      <c r="O33" s="135">
        <v>16</v>
      </c>
      <c r="P33" s="182">
        <v>4</v>
      </c>
      <c r="Q33" s="182">
        <v>19</v>
      </c>
      <c r="R33" s="182">
        <v>4</v>
      </c>
      <c r="S33" s="182">
        <v>1</v>
      </c>
      <c r="T33" s="166">
        <v>80000</v>
      </c>
      <c r="U33" s="191" t="s">
        <v>811</v>
      </c>
      <c r="V33" s="201">
        <v>80000</v>
      </c>
      <c r="W33" s="196">
        <f>V33/T33</f>
        <v>1</v>
      </c>
      <c r="X33" s="198">
        <v>0</v>
      </c>
      <c r="Y33" s="196">
        <f>X33/T33</f>
        <v>0</v>
      </c>
      <c r="Z33" s="182" t="s">
        <v>693</v>
      </c>
      <c r="AA33" s="167"/>
    </row>
    <row r="34" spans="1:27" s="25" customFormat="1" ht="22.5">
      <c r="A34" s="137" t="s">
        <v>155</v>
      </c>
      <c r="B34" s="54" t="s">
        <v>812</v>
      </c>
      <c r="C34" s="54" t="s">
        <v>813</v>
      </c>
      <c r="D34" s="105">
        <v>2</v>
      </c>
      <c r="E34" s="158">
        <v>9</v>
      </c>
      <c r="F34" s="157">
        <v>40</v>
      </c>
      <c r="G34" s="192"/>
      <c r="H34" s="194"/>
      <c r="I34" s="195"/>
      <c r="J34" s="195"/>
      <c r="K34" s="195"/>
      <c r="L34" s="151">
        <v>4</v>
      </c>
      <c r="M34" s="137">
        <v>4</v>
      </c>
      <c r="N34" s="137">
        <v>10</v>
      </c>
      <c r="O34" s="137">
        <v>7</v>
      </c>
      <c r="P34" s="183"/>
      <c r="Q34" s="183"/>
      <c r="R34" s="183"/>
      <c r="S34" s="183"/>
      <c r="T34" s="163"/>
      <c r="U34" s="192"/>
      <c r="V34" s="202"/>
      <c r="W34" s="197"/>
      <c r="X34" s="165"/>
      <c r="Y34" s="197"/>
      <c r="Z34" s="183"/>
      <c r="AA34" s="167"/>
    </row>
    <row r="35" spans="1:27" s="25" customFormat="1" ht="22.5">
      <c r="A35" s="135" t="s">
        <v>155</v>
      </c>
      <c r="B35" s="136" t="s">
        <v>814</v>
      </c>
      <c r="C35" s="136" t="s">
        <v>815</v>
      </c>
      <c r="D35" s="59">
        <v>3</v>
      </c>
      <c r="E35" s="135">
        <v>13</v>
      </c>
      <c r="F35" s="135">
        <v>52</v>
      </c>
      <c r="G35" s="191" t="s">
        <v>816</v>
      </c>
      <c r="H35" s="193" t="s">
        <v>170</v>
      </c>
      <c r="I35" s="182">
        <v>3</v>
      </c>
      <c r="J35" s="182">
        <v>13</v>
      </c>
      <c r="K35" s="182">
        <v>52</v>
      </c>
      <c r="L35" s="135">
        <v>4</v>
      </c>
      <c r="M35" s="135">
        <v>4</v>
      </c>
      <c r="N35" s="135">
        <v>4</v>
      </c>
      <c r="O35" s="135">
        <v>15</v>
      </c>
      <c r="P35" s="182">
        <v>4</v>
      </c>
      <c r="Q35" s="182">
        <v>19</v>
      </c>
      <c r="R35" s="182">
        <v>4</v>
      </c>
      <c r="S35" s="182">
        <v>1</v>
      </c>
      <c r="T35" s="166">
        <v>2900000</v>
      </c>
      <c r="U35" s="191" t="s">
        <v>610</v>
      </c>
      <c r="V35" s="187">
        <v>200000</v>
      </c>
      <c r="W35" s="196">
        <f>V35/T35</f>
        <v>0.06896551724137931</v>
      </c>
      <c r="X35" s="198">
        <v>92500</v>
      </c>
      <c r="Y35" s="196">
        <f>X35/T35</f>
        <v>0.03189655172413793</v>
      </c>
      <c r="Z35" s="182" t="s">
        <v>283</v>
      </c>
      <c r="AA35" s="167"/>
    </row>
    <row r="36" spans="1:27" s="25" customFormat="1" ht="22.5">
      <c r="A36" s="137" t="s">
        <v>157</v>
      </c>
      <c r="B36" s="54" t="s">
        <v>816</v>
      </c>
      <c r="C36" s="54" t="s">
        <v>170</v>
      </c>
      <c r="D36" s="105">
        <v>3</v>
      </c>
      <c r="E36" s="142">
        <v>13</v>
      </c>
      <c r="F36" s="137">
        <v>52</v>
      </c>
      <c r="G36" s="192"/>
      <c r="H36" s="194"/>
      <c r="I36" s="195"/>
      <c r="J36" s="195"/>
      <c r="K36" s="195"/>
      <c r="L36" s="137">
        <v>4</v>
      </c>
      <c r="M36" s="137">
        <v>6</v>
      </c>
      <c r="N36" s="137">
        <v>7</v>
      </c>
      <c r="O36" s="137">
        <v>20</v>
      </c>
      <c r="P36" s="183"/>
      <c r="Q36" s="183"/>
      <c r="R36" s="183"/>
      <c r="S36" s="183"/>
      <c r="T36" s="163"/>
      <c r="U36" s="192"/>
      <c r="V36" s="188"/>
      <c r="W36" s="197"/>
      <c r="X36" s="165"/>
      <c r="Y36" s="197"/>
      <c r="Z36" s="183"/>
      <c r="AA36" s="167"/>
    </row>
    <row r="37" spans="1:27" s="25" customFormat="1" ht="13.5">
      <c r="A37" s="139" t="s">
        <v>157</v>
      </c>
      <c r="B37" s="136" t="s">
        <v>817</v>
      </c>
      <c r="C37" s="136" t="s">
        <v>818</v>
      </c>
      <c r="D37" s="59">
        <v>2</v>
      </c>
      <c r="E37" s="135">
        <v>7</v>
      </c>
      <c r="F37" s="135">
        <v>29</v>
      </c>
      <c r="G37" s="191" t="s">
        <v>819</v>
      </c>
      <c r="H37" s="193" t="s">
        <v>818</v>
      </c>
      <c r="I37" s="182">
        <v>2</v>
      </c>
      <c r="J37" s="182">
        <v>7</v>
      </c>
      <c r="K37" s="182">
        <v>29</v>
      </c>
      <c r="L37" s="135">
        <v>3</v>
      </c>
      <c r="M37" s="135">
        <v>44</v>
      </c>
      <c r="N37" s="135">
        <v>7</v>
      </c>
      <c r="O37" s="135">
        <v>1</v>
      </c>
      <c r="P37" s="182">
        <v>4</v>
      </c>
      <c r="Q37" s="182">
        <v>19</v>
      </c>
      <c r="R37" s="182">
        <v>4</v>
      </c>
      <c r="S37" s="182">
        <v>1</v>
      </c>
      <c r="T37" s="166">
        <v>20000</v>
      </c>
      <c r="U37" s="191" t="s">
        <v>820</v>
      </c>
      <c r="V37" s="187">
        <v>20000</v>
      </c>
      <c r="W37" s="196">
        <f>V37/T37</f>
        <v>1</v>
      </c>
      <c r="X37" s="198">
        <v>0</v>
      </c>
      <c r="Y37" s="196">
        <f>X37/T37</f>
        <v>0</v>
      </c>
      <c r="Z37" s="182" t="s">
        <v>257</v>
      </c>
      <c r="AA37" s="167"/>
    </row>
    <row r="38" spans="1:27" s="25" customFormat="1" ht="13.5">
      <c r="A38" s="140" t="s">
        <v>155</v>
      </c>
      <c r="B38" s="54" t="s">
        <v>821</v>
      </c>
      <c r="C38" s="54" t="s">
        <v>822</v>
      </c>
      <c r="D38" s="105">
        <v>3</v>
      </c>
      <c r="E38" s="142">
        <v>7</v>
      </c>
      <c r="F38" s="137">
        <v>29</v>
      </c>
      <c r="G38" s="192"/>
      <c r="H38" s="194"/>
      <c r="I38" s="195"/>
      <c r="J38" s="195"/>
      <c r="K38" s="195"/>
      <c r="L38" s="137">
        <v>4</v>
      </c>
      <c r="M38" s="137">
        <v>2</v>
      </c>
      <c r="N38" s="137">
        <v>3</v>
      </c>
      <c r="O38" s="137">
        <v>23</v>
      </c>
      <c r="P38" s="183"/>
      <c r="Q38" s="183"/>
      <c r="R38" s="183"/>
      <c r="S38" s="183"/>
      <c r="T38" s="163"/>
      <c r="U38" s="192"/>
      <c r="V38" s="188"/>
      <c r="W38" s="197"/>
      <c r="X38" s="165"/>
      <c r="Y38" s="197"/>
      <c r="Z38" s="183"/>
      <c r="AA38" s="167"/>
    </row>
    <row r="39" spans="1:27" s="25" customFormat="1" ht="13.5">
      <c r="A39" s="139" t="s">
        <v>155</v>
      </c>
      <c r="B39" s="136" t="s">
        <v>823</v>
      </c>
      <c r="C39" s="136" t="s">
        <v>824</v>
      </c>
      <c r="D39" s="59">
        <v>2</v>
      </c>
      <c r="E39" s="135">
        <v>13</v>
      </c>
      <c r="F39" s="135">
        <v>53</v>
      </c>
      <c r="G39" s="191" t="s">
        <v>825</v>
      </c>
      <c r="H39" s="193" t="s">
        <v>826</v>
      </c>
      <c r="I39" s="182">
        <v>2</v>
      </c>
      <c r="J39" s="182">
        <v>13</v>
      </c>
      <c r="K39" s="182">
        <v>53</v>
      </c>
      <c r="L39" s="135">
        <v>3</v>
      </c>
      <c r="M39" s="135">
        <v>42</v>
      </c>
      <c r="N39" s="135">
        <v>10</v>
      </c>
      <c r="O39" s="135">
        <v>9</v>
      </c>
      <c r="P39" s="182">
        <v>4</v>
      </c>
      <c r="Q39" s="182">
        <v>19</v>
      </c>
      <c r="R39" s="182">
        <v>4</v>
      </c>
      <c r="S39" s="182">
        <v>1</v>
      </c>
      <c r="T39" s="166">
        <v>52789680</v>
      </c>
      <c r="U39" s="191" t="s">
        <v>820</v>
      </c>
      <c r="V39" s="201">
        <v>20890000</v>
      </c>
      <c r="W39" s="196">
        <f>V39/T39</f>
        <v>0.39572128491780967</v>
      </c>
      <c r="X39" s="198">
        <v>0</v>
      </c>
      <c r="Y39" s="196">
        <f>X39/T39</f>
        <v>0</v>
      </c>
      <c r="Z39" s="182" t="s">
        <v>257</v>
      </c>
      <c r="AA39" s="167"/>
    </row>
    <row r="40" spans="1:27" s="25" customFormat="1" ht="13.5">
      <c r="A40" s="140" t="s">
        <v>157</v>
      </c>
      <c r="B40" s="54" t="s">
        <v>825</v>
      </c>
      <c r="C40" s="136" t="s">
        <v>824</v>
      </c>
      <c r="D40" s="105">
        <v>2</v>
      </c>
      <c r="E40" s="137">
        <v>13</v>
      </c>
      <c r="F40" s="137">
        <v>53</v>
      </c>
      <c r="G40" s="192"/>
      <c r="H40" s="194"/>
      <c r="I40" s="195"/>
      <c r="J40" s="195"/>
      <c r="K40" s="195"/>
      <c r="L40" s="137">
        <v>3</v>
      </c>
      <c r="M40" s="137">
        <v>46</v>
      </c>
      <c r="N40" s="137">
        <v>1</v>
      </c>
      <c r="O40" s="137">
        <v>19</v>
      </c>
      <c r="P40" s="183"/>
      <c r="Q40" s="183"/>
      <c r="R40" s="183"/>
      <c r="S40" s="183"/>
      <c r="T40" s="163"/>
      <c r="U40" s="192"/>
      <c r="V40" s="202"/>
      <c r="W40" s="197"/>
      <c r="X40" s="165"/>
      <c r="Y40" s="197"/>
      <c r="Z40" s="183"/>
      <c r="AA40" s="167"/>
    </row>
    <row r="41" spans="1:27" s="25" customFormat="1" ht="22.5">
      <c r="A41" s="135" t="s">
        <v>157</v>
      </c>
      <c r="B41" s="136" t="s">
        <v>827</v>
      </c>
      <c r="C41" s="136" t="s">
        <v>828</v>
      </c>
      <c r="D41" s="59">
        <v>2</v>
      </c>
      <c r="E41" s="135">
        <v>1</v>
      </c>
      <c r="F41" s="135">
        <v>4</v>
      </c>
      <c r="G41" s="191" t="s">
        <v>827</v>
      </c>
      <c r="H41" s="193" t="s">
        <v>829</v>
      </c>
      <c r="I41" s="182">
        <v>2</v>
      </c>
      <c r="J41" s="182">
        <v>1</v>
      </c>
      <c r="K41" s="182">
        <v>4</v>
      </c>
      <c r="L41" s="135">
        <v>3</v>
      </c>
      <c r="M41" s="135">
        <v>39</v>
      </c>
      <c r="N41" s="135">
        <v>11</v>
      </c>
      <c r="O41" s="135">
        <v>13</v>
      </c>
      <c r="P41" s="182">
        <v>4</v>
      </c>
      <c r="Q41" s="182">
        <v>19</v>
      </c>
      <c r="R41" s="182">
        <v>4</v>
      </c>
      <c r="S41" s="182">
        <v>1</v>
      </c>
      <c r="T41" s="166">
        <v>130000</v>
      </c>
      <c r="U41" s="191" t="s">
        <v>830</v>
      </c>
      <c r="V41" s="187">
        <v>30000</v>
      </c>
      <c r="W41" s="196">
        <f>V41/T41</f>
        <v>0.23076923076923078</v>
      </c>
      <c r="X41" s="198">
        <v>0</v>
      </c>
      <c r="Y41" s="196">
        <f>X41/T41</f>
        <v>0</v>
      </c>
      <c r="Z41" s="182" t="s">
        <v>693</v>
      </c>
      <c r="AA41" s="167"/>
    </row>
    <row r="42" spans="1:27" s="25" customFormat="1" ht="22.5">
      <c r="A42" s="137" t="s">
        <v>155</v>
      </c>
      <c r="B42" s="54" t="s">
        <v>831</v>
      </c>
      <c r="C42" s="54" t="s">
        <v>832</v>
      </c>
      <c r="D42" s="105">
        <v>2</v>
      </c>
      <c r="E42" s="142">
        <v>1</v>
      </c>
      <c r="F42" s="137">
        <v>3</v>
      </c>
      <c r="G42" s="192"/>
      <c r="H42" s="194"/>
      <c r="I42" s="195"/>
      <c r="J42" s="195"/>
      <c r="K42" s="195"/>
      <c r="L42" s="137">
        <v>4</v>
      </c>
      <c r="M42" s="137">
        <v>6</v>
      </c>
      <c r="N42" s="137">
        <v>9</v>
      </c>
      <c r="O42" s="137">
        <v>22</v>
      </c>
      <c r="P42" s="183"/>
      <c r="Q42" s="183"/>
      <c r="R42" s="183"/>
      <c r="S42" s="183"/>
      <c r="T42" s="163"/>
      <c r="U42" s="192"/>
      <c r="V42" s="188"/>
      <c r="W42" s="197"/>
      <c r="X42" s="165"/>
      <c r="Y42" s="197"/>
      <c r="Z42" s="183"/>
      <c r="AA42" s="167"/>
    </row>
    <row r="43" spans="1:27" s="25" customFormat="1" ht="13.5">
      <c r="A43" s="135" t="s">
        <v>155</v>
      </c>
      <c r="B43" s="136" t="s">
        <v>833</v>
      </c>
      <c r="C43" s="136" t="s">
        <v>834</v>
      </c>
      <c r="D43" s="59">
        <v>4</v>
      </c>
      <c r="E43" s="135">
        <v>4</v>
      </c>
      <c r="F43" s="135">
        <v>17</v>
      </c>
      <c r="G43" s="191" t="s">
        <v>835</v>
      </c>
      <c r="H43" s="193" t="s">
        <v>836</v>
      </c>
      <c r="I43" s="182">
        <v>3</v>
      </c>
      <c r="J43" s="182">
        <v>3</v>
      </c>
      <c r="K43" s="182">
        <v>11</v>
      </c>
      <c r="L43" s="135">
        <v>4</v>
      </c>
      <c r="M43" s="135">
        <v>5</v>
      </c>
      <c r="N43" s="135">
        <v>4</v>
      </c>
      <c r="O43" s="139">
        <v>1</v>
      </c>
      <c r="P43" s="182">
        <v>4</v>
      </c>
      <c r="Q43" s="182">
        <v>19</v>
      </c>
      <c r="R43" s="182">
        <v>6</v>
      </c>
      <c r="S43" s="182">
        <v>1</v>
      </c>
      <c r="T43" s="166">
        <v>131000</v>
      </c>
      <c r="U43" s="191" t="s">
        <v>837</v>
      </c>
      <c r="V43" s="187">
        <v>66300</v>
      </c>
      <c r="W43" s="196">
        <f>V43/T43</f>
        <v>0.5061068702290077</v>
      </c>
      <c r="X43" s="198">
        <v>0</v>
      </c>
      <c r="Y43" s="196">
        <f>X43/T43</f>
        <v>0</v>
      </c>
      <c r="Z43" s="182" t="s">
        <v>693</v>
      </c>
      <c r="AA43" s="167"/>
    </row>
    <row r="44" spans="1:27" s="25" customFormat="1" ht="13.5">
      <c r="A44" s="137" t="s">
        <v>157</v>
      </c>
      <c r="B44" s="54" t="s">
        <v>835</v>
      </c>
      <c r="C44" s="54" t="s">
        <v>171</v>
      </c>
      <c r="D44" s="105">
        <v>3</v>
      </c>
      <c r="E44" s="142">
        <v>3</v>
      </c>
      <c r="F44" s="137">
        <v>11</v>
      </c>
      <c r="G44" s="192"/>
      <c r="H44" s="194"/>
      <c r="I44" s="195"/>
      <c r="J44" s="195"/>
      <c r="K44" s="195"/>
      <c r="L44" s="137">
        <v>4</v>
      </c>
      <c r="M44" s="137">
        <v>1</v>
      </c>
      <c r="N44" s="137">
        <v>10</v>
      </c>
      <c r="O44" s="140">
        <v>11</v>
      </c>
      <c r="P44" s="183"/>
      <c r="Q44" s="183"/>
      <c r="R44" s="183"/>
      <c r="S44" s="183"/>
      <c r="T44" s="163"/>
      <c r="U44" s="192"/>
      <c r="V44" s="188"/>
      <c r="W44" s="197"/>
      <c r="X44" s="165"/>
      <c r="Y44" s="197"/>
      <c r="Z44" s="183"/>
      <c r="AA44" s="167"/>
    </row>
    <row r="45" spans="1:27" s="25" customFormat="1" ht="13.5">
      <c r="A45" s="135" t="s">
        <v>157</v>
      </c>
      <c r="B45" s="136" t="s">
        <v>838</v>
      </c>
      <c r="C45" s="136" t="s">
        <v>839</v>
      </c>
      <c r="D45" s="59">
        <v>1</v>
      </c>
      <c r="E45" s="135">
        <v>4</v>
      </c>
      <c r="F45" s="135">
        <v>18</v>
      </c>
      <c r="G45" s="191" t="s">
        <v>840</v>
      </c>
      <c r="H45" s="193" t="s">
        <v>839</v>
      </c>
      <c r="I45" s="182">
        <v>1</v>
      </c>
      <c r="J45" s="182">
        <v>4</v>
      </c>
      <c r="K45" s="182">
        <v>18</v>
      </c>
      <c r="L45" s="135">
        <v>4</v>
      </c>
      <c r="M45" s="135">
        <v>5</v>
      </c>
      <c r="N45" s="135">
        <v>4</v>
      </c>
      <c r="O45" s="135">
        <v>5</v>
      </c>
      <c r="P45" s="182">
        <v>4</v>
      </c>
      <c r="Q45" s="182">
        <v>20</v>
      </c>
      <c r="R45" s="182">
        <v>3</v>
      </c>
      <c r="S45" s="182">
        <v>31</v>
      </c>
      <c r="T45" s="166">
        <v>65200</v>
      </c>
      <c r="U45" s="191" t="s">
        <v>629</v>
      </c>
      <c r="V45" s="187">
        <v>40100</v>
      </c>
      <c r="W45" s="196">
        <f>V45/T45</f>
        <v>0.6150306748466258</v>
      </c>
      <c r="X45" s="198">
        <v>0</v>
      </c>
      <c r="Y45" s="196">
        <f>X45/T45</f>
        <v>0</v>
      </c>
      <c r="Z45" s="182" t="s">
        <v>257</v>
      </c>
      <c r="AA45" s="167"/>
    </row>
    <row r="46" spans="1:27" s="25" customFormat="1" ht="13.5">
      <c r="A46" s="137" t="s">
        <v>155</v>
      </c>
      <c r="B46" s="54" t="s">
        <v>841</v>
      </c>
      <c r="C46" s="54" t="s">
        <v>842</v>
      </c>
      <c r="D46" s="105">
        <v>1</v>
      </c>
      <c r="E46" s="142">
        <v>4</v>
      </c>
      <c r="F46" s="137">
        <v>15</v>
      </c>
      <c r="G46" s="192"/>
      <c r="H46" s="194"/>
      <c r="I46" s="195"/>
      <c r="J46" s="195"/>
      <c r="K46" s="195"/>
      <c r="L46" s="137">
        <v>4</v>
      </c>
      <c r="M46" s="137">
        <v>4</v>
      </c>
      <c r="N46" s="137">
        <v>4</v>
      </c>
      <c r="O46" s="137">
        <v>4</v>
      </c>
      <c r="P46" s="183"/>
      <c r="Q46" s="183"/>
      <c r="R46" s="183"/>
      <c r="S46" s="183"/>
      <c r="T46" s="163"/>
      <c r="U46" s="192"/>
      <c r="V46" s="188"/>
      <c r="W46" s="197"/>
      <c r="X46" s="165"/>
      <c r="Y46" s="197"/>
      <c r="Z46" s="183"/>
      <c r="AA46" s="167"/>
    </row>
    <row r="47" spans="1:27" s="25" customFormat="1" ht="67.5">
      <c r="A47" s="135" t="s">
        <v>155</v>
      </c>
      <c r="B47" s="136" t="s">
        <v>843</v>
      </c>
      <c r="C47" s="136" t="s">
        <v>844</v>
      </c>
      <c r="D47" s="59">
        <v>3</v>
      </c>
      <c r="E47" s="135">
        <v>3</v>
      </c>
      <c r="F47" s="135">
        <v>11</v>
      </c>
      <c r="G47" s="191" t="s">
        <v>845</v>
      </c>
      <c r="H47" s="193" t="s">
        <v>846</v>
      </c>
      <c r="I47" s="182">
        <v>3</v>
      </c>
      <c r="J47" s="182">
        <v>3</v>
      </c>
      <c r="K47" s="182">
        <v>11</v>
      </c>
      <c r="L47" s="135">
        <v>4</v>
      </c>
      <c r="M47" s="135">
        <v>4</v>
      </c>
      <c r="N47" s="135">
        <v>7</v>
      </c>
      <c r="O47" s="135">
        <v>1</v>
      </c>
      <c r="P47" s="182">
        <v>4</v>
      </c>
      <c r="Q47" s="182">
        <v>20</v>
      </c>
      <c r="R47" s="182">
        <v>3</v>
      </c>
      <c r="S47" s="182">
        <v>1</v>
      </c>
      <c r="T47" s="166">
        <v>440910.249</v>
      </c>
      <c r="U47" s="191" t="s">
        <v>847</v>
      </c>
      <c r="V47" s="187">
        <v>240252</v>
      </c>
      <c r="W47" s="196">
        <f>V47/T47</f>
        <v>0.5449000120657209</v>
      </c>
      <c r="X47" s="198">
        <v>0</v>
      </c>
      <c r="Y47" s="196">
        <f>X47/T47</f>
        <v>0</v>
      </c>
      <c r="Z47" s="182" t="s">
        <v>156</v>
      </c>
      <c r="AA47" s="167"/>
    </row>
    <row r="48" spans="1:27" s="25" customFormat="1" ht="45">
      <c r="A48" s="137" t="s">
        <v>155</v>
      </c>
      <c r="B48" s="54" t="s">
        <v>848</v>
      </c>
      <c r="C48" s="54" t="s">
        <v>849</v>
      </c>
      <c r="D48" s="105">
        <v>3</v>
      </c>
      <c r="E48" s="142">
        <v>3</v>
      </c>
      <c r="F48" s="137">
        <v>11</v>
      </c>
      <c r="G48" s="192"/>
      <c r="H48" s="194"/>
      <c r="I48" s="195"/>
      <c r="J48" s="195"/>
      <c r="K48" s="195"/>
      <c r="L48" s="137">
        <v>4</v>
      </c>
      <c r="M48" s="137">
        <v>6</v>
      </c>
      <c r="N48" s="137">
        <v>7</v>
      </c>
      <c r="O48" s="137">
        <v>1</v>
      </c>
      <c r="P48" s="183"/>
      <c r="Q48" s="183"/>
      <c r="R48" s="183"/>
      <c r="S48" s="183"/>
      <c r="T48" s="163"/>
      <c r="U48" s="192"/>
      <c r="V48" s="188"/>
      <c r="W48" s="197"/>
      <c r="X48" s="165"/>
      <c r="Y48" s="197"/>
      <c r="Z48" s="183"/>
      <c r="AA48" s="167"/>
    </row>
    <row r="49" spans="1:27" s="25" customFormat="1" ht="33.75">
      <c r="A49" s="137" t="s">
        <v>157</v>
      </c>
      <c r="B49" s="54" t="s">
        <v>850</v>
      </c>
      <c r="C49" s="54" t="s">
        <v>851</v>
      </c>
      <c r="D49" s="105">
        <v>3</v>
      </c>
      <c r="E49" s="137">
        <v>2</v>
      </c>
      <c r="F49" s="137">
        <v>8</v>
      </c>
      <c r="G49" s="192"/>
      <c r="H49" s="194"/>
      <c r="I49" s="195"/>
      <c r="J49" s="195"/>
      <c r="K49" s="195"/>
      <c r="L49" s="137">
        <v>4</v>
      </c>
      <c r="M49" s="137">
        <v>3</v>
      </c>
      <c r="N49" s="137">
        <v>11</v>
      </c>
      <c r="O49" s="137">
        <v>1</v>
      </c>
      <c r="P49" s="183"/>
      <c r="Q49" s="183"/>
      <c r="R49" s="183"/>
      <c r="S49" s="183"/>
      <c r="T49" s="163"/>
      <c r="U49" s="192"/>
      <c r="V49" s="188"/>
      <c r="W49" s="197"/>
      <c r="X49" s="165"/>
      <c r="Y49" s="197"/>
      <c r="Z49" s="183"/>
      <c r="AA49" s="167"/>
    </row>
    <row r="50" spans="1:27" s="25" customFormat="1" ht="33.75">
      <c r="A50" s="137" t="s">
        <v>155</v>
      </c>
      <c r="B50" s="54" t="s">
        <v>852</v>
      </c>
      <c r="C50" s="54" t="s">
        <v>853</v>
      </c>
      <c r="D50" s="105">
        <v>3</v>
      </c>
      <c r="E50" s="137">
        <v>3</v>
      </c>
      <c r="F50" s="137">
        <v>11</v>
      </c>
      <c r="G50" s="192"/>
      <c r="H50" s="194"/>
      <c r="I50" s="195"/>
      <c r="J50" s="195"/>
      <c r="K50" s="195"/>
      <c r="L50" s="137">
        <v>3</v>
      </c>
      <c r="M50" s="137">
        <v>45</v>
      </c>
      <c r="N50" s="137">
        <v>9</v>
      </c>
      <c r="O50" s="137">
        <v>30</v>
      </c>
      <c r="P50" s="183"/>
      <c r="Q50" s="183"/>
      <c r="R50" s="183"/>
      <c r="S50" s="183"/>
      <c r="T50" s="163"/>
      <c r="U50" s="192"/>
      <c r="V50" s="188"/>
      <c r="W50" s="197"/>
      <c r="X50" s="165"/>
      <c r="Y50" s="197"/>
      <c r="Z50" s="183"/>
      <c r="AA50" s="167"/>
    </row>
    <row r="51" spans="1:27" s="25" customFormat="1" ht="22.5">
      <c r="A51" s="135" t="s">
        <v>157</v>
      </c>
      <c r="B51" s="136" t="s">
        <v>854</v>
      </c>
      <c r="C51" s="136" t="s">
        <v>855</v>
      </c>
      <c r="D51" s="59">
        <v>3</v>
      </c>
      <c r="E51" s="135">
        <v>3</v>
      </c>
      <c r="F51" s="135">
        <v>13</v>
      </c>
      <c r="G51" s="191" t="s">
        <v>172</v>
      </c>
      <c r="H51" s="193" t="s">
        <v>856</v>
      </c>
      <c r="I51" s="182">
        <v>3</v>
      </c>
      <c r="J51" s="182">
        <v>3</v>
      </c>
      <c r="K51" s="182">
        <v>13</v>
      </c>
      <c r="L51" s="135">
        <v>4</v>
      </c>
      <c r="M51" s="135">
        <v>7</v>
      </c>
      <c r="N51" s="135">
        <v>7</v>
      </c>
      <c r="O51" s="139">
        <v>3</v>
      </c>
      <c r="P51" s="182">
        <v>4</v>
      </c>
      <c r="Q51" s="182">
        <v>19</v>
      </c>
      <c r="R51" s="182">
        <v>4</v>
      </c>
      <c r="S51" s="182">
        <v>1</v>
      </c>
      <c r="T51" s="166">
        <v>248000</v>
      </c>
      <c r="U51" s="191" t="s">
        <v>857</v>
      </c>
      <c r="V51" s="187">
        <v>224500</v>
      </c>
      <c r="W51" s="196">
        <f>V51/T51</f>
        <v>0.905241935483871</v>
      </c>
      <c r="X51" s="198">
        <v>0</v>
      </c>
      <c r="Y51" s="196">
        <f>X51/T51</f>
        <v>0</v>
      </c>
      <c r="Z51" s="182" t="s">
        <v>156</v>
      </c>
      <c r="AA51" s="167"/>
    </row>
    <row r="52" spans="1:27" s="25" customFormat="1" ht="22.5">
      <c r="A52" s="137" t="s">
        <v>155</v>
      </c>
      <c r="B52" s="54" t="s">
        <v>858</v>
      </c>
      <c r="C52" s="54" t="s">
        <v>859</v>
      </c>
      <c r="D52" s="105">
        <v>3</v>
      </c>
      <c r="E52" s="142">
        <v>3</v>
      </c>
      <c r="F52" s="137">
        <v>13</v>
      </c>
      <c r="G52" s="192"/>
      <c r="H52" s="194"/>
      <c r="I52" s="195"/>
      <c r="J52" s="195"/>
      <c r="K52" s="195"/>
      <c r="L52" s="137">
        <v>4</v>
      </c>
      <c r="M52" s="137">
        <v>4</v>
      </c>
      <c r="N52" s="137">
        <v>4</v>
      </c>
      <c r="O52" s="140">
        <v>1</v>
      </c>
      <c r="P52" s="183"/>
      <c r="Q52" s="183"/>
      <c r="R52" s="183"/>
      <c r="S52" s="183"/>
      <c r="T52" s="163"/>
      <c r="U52" s="192"/>
      <c r="V52" s="188"/>
      <c r="W52" s="197"/>
      <c r="X52" s="165"/>
      <c r="Y52" s="197"/>
      <c r="Z52" s="183"/>
      <c r="AA52" s="167"/>
    </row>
    <row r="53" spans="1:27" s="25" customFormat="1" ht="22.5">
      <c r="A53" s="137" t="s">
        <v>155</v>
      </c>
      <c r="B53" s="54" t="s">
        <v>860</v>
      </c>
      <c r="C53" s="54" t="s">
        <v>861</v>
      </c>
      <c r="D53" s="105">
        <v>3</v>
      </c>
      <c r="E53" s="137">
        <v>3</v>
      </c>
      <c r="F53" s="137">
        <v>13</v>
      </c>
      <c r="G53" s="192"/>
      <c r="H53" s="194"/>
      <c r="I53" s="195"/>
      <c r="J53" s="195"/>
      <c r="K53" s="195"/>
      <c r="L53" s="137">
        <v>4</v>
      </c>
      <c r="M53" s="137">
        <v>8</v>
      </c>
      <c r="N53" s="137">
        <v>4</v>
      </c>
      <c r="O53" s="140">
        <v>1</v>
      </c>
      <c r="P53" s="183"/>
      <c r="Q53" s="183"/>
      <c r="R53" s="183"/>
      <c r="S53" s="183"/>
      <c r="T53" s="163"/>
      <c r="U53" s="192"/>
      <c r="V53" s="188"/>
      <c r="W53" s="197"/>
      <c r="X53" s="165"/>
      <c r="Y53" s="197"/>
      <c r="Z53" s="183"/>
      <c r="AA53" s="167"/>
    </row>
    <row r="54" spans="1:27" s="25" customFormat="1" ht="13.5">
      <c r="A54" s="137" t="s">
        <v>155</v>
      </c>
      <c r="B54" s="54" t="s">
        <v>862</v>
      </c>
      <c r="C54" s="54" t="s">
        <v>863</v>
      </c>
      <c r="D54" s="105">
        <v>2</v>
      </c>
      <c r="E54" s="137">
        <v>3</v>
      </c>
      <c r="F54" s="137">
        <v>13</v>
      </c>
      <c r="G54" s="192"/>
      <c r="H54" s="194"/>
      <c r="I54" s="195"/>
      <c r="J54" s="195"/>
      <c r="K54" s="195"/>
      <c r="L54" s="137">
        <v>3</v>
      </c>
      <c r="M54" s="137">
        <v>51</v>
      </c>
      <c r="N54" s="137">
        <v>6</v>
      </c>
      <c r="O54" s="137">
        <v>25</v>
      </c>
      <c r="P54" s="183"/>
      <c r="Q54" s="183"/>
      <c r="R54" s="183"/>
      <c r="S54" s="183"/>
      <c r="T54" s="163"/>
      <c r="U54" s="192"/>
      <c r="V54" s="188"/>
      <c r="W54" s="197"/>
      <c r="X54" s="165"/>
      <c r="Y54" s="197"/>
      <c r="Z54" s="183"/>
      <c r="AA54" s="167"/>
    </row>
    <row r="55" spans="1:27" s="25" customFormat="1" ht="13.5" customHeight="1">
      <c r="A55" s="135" t="s">
        <v>734</v>
      </c>
      <c r="B55" s="136" t="s">
        <v>864</v>
      </c>
      <c r="C55" s="136" t="s">
        <v>865</v>
      </c>
      <c r="D55" s="59">
        <v>3</v>
      </c>
      <c r="E55" s="135">
        <v>3</v>
      </c>
      <c r="F55" s="135">
        <v>11</v>
      </c>
      <c r="G55" s="191" t="s">
        <v>866</v>
      </c>
      <c r="H55" s="203" t="s">
        <v>867</v>
      </c>
      <c r="I55" s="182">
        <v>3</v>
      </c>
      <c r="J55" s="182">
        <v>3</v>
      </c>
      <c r="K55" s="182">
        <v>11</v>
      </c>
      <c r="L55" s="135">
        <v>4</v>
      </c>
      <c r="M55" s="135">
        <v>4</v>
      </c>
      <c r="N55" s="135">
        <v>11</v>
      </c>
      <c r="O55" s="135">
        <v>9</v>
      </c>
      <c r="P55" s="182">
        <v>4</v>
      </c>
      <c r="Q55" s="182">
        <v>20</v>
      </c>
      <c r="R55" s="182">
        <v>1</v>
      </c>
      <c r="S55" s="182">
        <v>1</v>
      </c>
      <c r="T55" s="166">
        <v>452050</v>
      </c>
      <c r="U55" s="191" t="s">
        <v>868</v>
      </c>
      <c r="V55" s="201">
        <v>420000</v>
      </c>
      <c r="W55" s="196">
        <v>0.929</v>
      </c>
      <c r="X55" s="198">
        <v>0</v>
      </c>
      <c r="Y55" s="196">
        <v>0</v>
      </c>
      <c r="Z55" s="182" t="s">
        <v>693</v>
      </c>
      <c r="AA55" s="182"/>
    </row>
    <row r="56" spans="1:27" s="25" customFormat="1" ht="35.25" customHeight="1">
      <c r="A56" s="137" t="s">
        <v>740</v>
      </c>
      <c r="B56" s="54" t="s">
        <v>869</v>
      </c>
      <c r="C56" s="144" t="s">
        <v>870</v>
      </c>
      <c r="D56" s="105">
        <v>3</v>
      </c>
      <c r="E56" s="137">
        <v>3</v>
      </c>
      <c r="F56" s="137">
        <v>11</v>
      </c>
      <c r="G56" s="192"/>
      <c r="H56" s="204"/>
      <c r="I56" s="183"/>
      <c r="J56" s="183"/>
      <c r="K56" s="183"/>
      <c r="L56" s="137">
        <v>4</v>
      </c>
      <c r="M56" s="137">
        <v>4</v>
      </c>
      <c r="N56" s="137">
        <v>10</v>
      </c>
      <c r="O56" s="137">
        <v>6</v>
      </c>
      <c r="P56" s="183"/>
      <c r="Q56" s="183"/>
      <c r="R56" s="183"/>
      <c r="S56" s="183"/>
      <c r="T56" s="163"/>
      <c r="U56" s="192"/>
      <c r="V56" s="202"/>
      <c r="W56" s="197"/>
      <c r="X56" s="165"/>
      <c r="Y56" s="197"/>
      <c r="Z56" s="183"/>
      <c r="AA56" s="183"/>
    </row>
    <row r="57" spans="1:27" s="25" customFormat="1" ht="13.5" customHeight="1">
      <c r="A57" s="135" t="s">
        <v>155</v>
      </c>
      <c r="B57" s="136" t="s">
        <v>871</v>
      </c>
      <c r="C57" s="145" t="s">
        <v>173</v>
      </c>
      <c r="D57" s="59">
        <v>2</v>
      </c>
      <c r="E57" s="135">
        <v>1</v>
      </c>
      <c r="F57" s="135">
        <v>3</v>
      </c>
      <c r="G57" s="191" t="s">
        <v>872</v>
      </c>
      <c r="H57" s="193" t="s">
        <v>174</v>
      </c>
      <c r="I57" s="182">
        <v>2</v>
      </c>
      <c r="J57" s="182">
        <v>1</v>
      </c>
      <c r="K57" s="182">
        <v>3</v>
      </c>
      <c r="L57" s="135">
        <v>4</v>
      </c>
      <c r="M57" s="135">
        <v>14</v>
      </c>
      <c r="N57" s="135">
        <v>4</v>
      </c>
      <c r="O57" s="135">
        <v>1</v>
      </c>
      <c r="P57" s="182">
        <v>4</v>
      </c>
      <c r="Q57" s="182">
        <v>19</v>
      </c>
      <c r="R57" s="182">
        <v>4</v>
      </c>
      <c r="S57" s="182">
        <v>1</v>
      </c>
      <c r="T57" s="166">
        <v>60000</v>
      </c>
      <c r="U57" s="191" t="s">
        <v>873</v>
      </c>
      <c r="V57" s="166">
        <v>60000</v>
      </c>
      <c r="W57" s="196">
        <f>V57/T57</f>
        <v>1</v>
      </c>
      <c r="X57" s="198">
        <v>0</v>
      </c>
      <c r="Y57" s="196">
        <f>X57/T57</f>
        <v>0</v>
      </c>
      <c r="Z57" s="182" t="s">
        <v>308</v>
      </c>
      <c r="AA57" s="182"/>
    </row>
    <row r="58" spans="1:27" s="25" customFormat="1" ht="33" customHeight="1">
      <c r="A58" s="137" t="s">
        <v>157</v>
      </c>
      <c r="B58" s="54" t="s">
        <v>874</v>
      </c>
      <c r="C58" s="146" t="s">
        <v>175</v>
      </c>
      <c r="D58" s="105">
        <v>2</v>
      </c>
      <c r="E58" s="142">
        <v>3</v>
      </c>
      <c r="F58" s="137">
        <v>13</v>
      </c>
      <c r="G58" s="192"/>
      <c r="H58" s="200"/>
      <c r="I58" s="183"/>
      <c r="J58" s="183"/>
      <c r="K58" s="183"/>
      <c r="L58" s="137">
        <v>4</v>
      </c>
      <c r="M58" s="137">
        <v>3</v>
      </c>
      <c r="N58" s="137">
        <v>5</v>
      </c>
      <c r="O58" s="137">
        <v>1</v>
      </c>
      <c r="P58" s="183"/>
      <c r="Q58" s="183"/>
      <c r="R58" s="183"/>
      <c r="S58" s="183"/>
      <c r="T58" s="163"/>
      <c r="U58" s="192"/>
      <c r="V58" s="163"/>
      <c r="W58" s="197"/>
      <c r="X58" s="165"/>
      <c r="Y58" s="197"/>
      <c r="Z58" s="183"/>
      <c r="AA58" s="183"/>
    </row>
    <row r="59" spans="1:27" s="25" customFormat="1" ht="22.5">
      <c r="A59" s="135" t="s">
        <v>740</v>
      </c>
      <c r="B59" s="136" t="s">
        <v>875</v>
      </c>
      <c r="C59" s="136" t="s">
        <v>876</v>
      </c>
      <c r="D59" s="27">
        <v>2</v>
      </c>
      <c r="E59" s="135">
        <v>6</v>
      </c>
      <c r="F59" s="135">
        <v>26</v>
      </c>
      <c r="G59" s="191" t="s">
        <v>877</v>
      </c>
      <c r="H59" s="193" t="s">
        <v>176</v>
      </c>
      <c r="I59" s="182">
        <v>2</v>
      </c>
      <c r="J59" s="182">
        <v>6</v>
      </c>
      <c r="K59" s="182">
        <v>26</v>
      </c>
      <c r="L59" s="135">
        <v>3</v>
      </c>
      <c r="M59" s="135">
        <v>60</v>
      </c>
      <c r="N59" s="135">
        <v>8</v>
      </c>
      <c r="O59" s="135">
        <v>15</v>
      </c>
      <c r="P59" s="182">
        <v>4</v>
      </c>
      <c r="Q59" s="182">
        <v>19</v>
      </c>
      <c r="R59" s="182">
        <v>4</v>
      </c>
      <c r="S59" s="182">
        <v>1</v>
      </c>
      <c r="T59" s="166">
        <v>218000</v>
      </c>
      <c r="U59" s="191" t="s">
        <v>878</v>
      </c>
      <c r="V59" s="187">
        <v>201000</v>
      </c>
      <c r="W59" s="196">
        <f>V59/T59</f>
        <v>0.9220183486238532</v>
      </c>
      <c r="X59" s="198">
        <v>0</v>
      </c>
      <c r="Y59" s="196">
        <f>X59/T59</f>
        <v>0</v>
      </c>
      <c r="Z59" s="182" t="s">
        <v>693</v>
      </c>
      <c r="AA59" s="167"/>
    </row>
    <row r="60" spans="1:27" s="25" customFormat="1" ht="22.5">
      <c r="A60" s="137" t="s">
        <v>734</v>
      </c>
      <c r="B60" s="54" t="s">
        <v>879</v>
      </c>
      <c r="C60" s="54" t="s">
        <v>880</v>
      </c>
      <c r="D60" s="52">
        <v>2</v>
      </c>
      <c r="E60" s="142">
        <v>6</v>
      </c>
      <c r="F60" s="137">
        <v>26</v>
      </c>
      <c r="G60" s="192"/>
      <c r="H60" s="194"/>
      <c r="I60" s="195"/>
      <c r="J60" s="195"/>
      <c r="K60" s="195"/>
      <c r="L60" s="137">
        <v>3</v>
      </c>
      <c r="M60" s="137">
        <v>44</v>
      </c>
      <c r="N60" s="137">
        <v>7</v>
      </c>
      <c r="O60" s="137">
        <v>1</v>
      </c>
      <c r="P60" s="183"/>
      <c r="Q60" s="183"/>
      <c r="R60" s="183"/>
      <c r="S60" s="183"/>
      <c r="T60" s="163"/>
      <c r="U60" s="192"/>
      <c r="V60" s="188"/>
      <c r="W60" s="197"/>
      <c r="X60" s="165"/>
      <c r="Y60" s="197"/>
      <c r="Z60" s="183"/>
      <c r="AA60" s="167"/>
    </row>
    <row r="61" spans="1:27" s="25" customFormat="1" ht="13.5">
      <c r="A61" s="135" t="s">
        <v>734</v>
      </c>
      <c r="B61" s="136" t="s">
        <v>881</v>
      </c>
      <c r="C61" s="136" t="s">
        <v>882</v>
      </c>
      <c r="D61" s="59">
        <v>2</v>
      </c>
      <c r="E61" s="135">
        <v>7</v>
      </c>
      <c r="F61" s="135">
        <v>29</v>
      </c>
      <c r="G61" s="191" t="s">
        <v>883</v>
      </c>
      <c r="H61" s="193" t="s">
        <v>177</v>
      </c>
      <c r="I61" s="182">
        <v>2</v>
      </c>
      <c r="J61" s="182">
        <v>13</v>
      </c>
      <c r="K61" s="182">
        <v>53</v>
      </c>
      <c r="L61" s="135">
        <v>3</v>
      </c>
      <c r="M61" s="135">
        <v>50</v>
      </c>
      <c r="N61" s="135">
        <v>7</v>
      </c>
      <c r="O61" s="135">
        <v>1</v>
      </c>
      <c r="P61" s="182">
        <v>4</v>
      </c>
      <c r="Q61" s="182">
        <v>19</v>
      </c>
      <c r="R61" s="182">
        <v>4</v>
      </c>
      <c r="S61" s="182">
        <v>1</v>
      </c>
      <c r="T61" s="166">
        <v>25000</v>
      </c>
      <c r="U61" s="191" t="s">
        <v>884</v>
      </c>
      <c r="V61" s="201">
        <v>25000</v>
      </c>
      <c r="W61" s="196">
        <f>V61/T61</f>
        <v>1</v>
      </c>
      <c r="X61" s="198">
        <v>0</v>
      </c>
      <c r="Y61" s="196">
        <f>X61/T61</f>
        <v>0</v>
      </c>
      <c r="Z61" s="182" t="s">
        <v>693</v>
      </c>
      <c r="AA61" s="167"/>
    </row>
    <row r="62" spans="1:27" s="25" customFormat="1" ht="13.5">
      <c r="A62" s="137" t="s">
        <v>740</v>
      </c>
      <c r="B62" s="54" t="s">
        <v>885</v>
      </c>
      <c r="C62" s="54" t="s">
        <v>886</v>
      </c>
      <c r="D62" s="105">
        <v>2</v>
      </c>
      <c r="E62" s="137">
        <v>13</v>
      </c>
      <c r="F62" s="137">
        <v>53</v>
      </c>
      <c r="G62" s="192"/>
      <c r="H62" s="194"/>
      <c r="I62" s="195"/>
      <c r="J62" s="195"/>
      <c r="K62" s="195"/>
      <c r="L62" s="137">
        <v>3</v>
      </c>
      <c r="M62" s="137">
        <v>49</v>
      </c>
      <c r="N62" s="137">
        <v>4</v>
      </c>
      <c r="O62" s="137">
        <v>1</v>
      </c>
      <c r="P62" s="183"/>
      <c r="Q62" s="183"/>
      <c r="R62" s="183"/>
      <c r="S62" s="183"/>
      <c r="T62" s="163"/>
      <c r="U62" s="192"/>
      <c r="V62" s="202"/>
      <c r="W62" s="197"/>
      <c r="X62" s="165"/>
      <c r="Y62" s="197"/>
      <c r="Z62" s="183"/>
      <c r="AA62" s="167"/>
    </row>
    <row r="63" spans="1:27" s="25" customFormat="1" ht="33.75">
      <c r="A63" s="135" t="s">
        <v>155</v>
      </c>
      <c r="B63" s="136" t="s">
        <v>178</v>
      </c>
      <c r="C63" s="136" t="s">
        <v>179</v>
      </c>
      <c r="D63" s="59">
        <v>2</v>
      </c>
      <c r="E63" s="135">
        <v>4</v>
      </c>
      <c r="F63" s="135">
        <v>18</v>
      </c>
      <c r="G63" s="191" t="s">
        <v>887</v>
      </c>
      <c r="H63" s="193" t="s">
        <v>888</v>
      </c>
      <c r="I63" s="182">
        <v>2</v>
      </c>
      <c r="J63" s="182">
        <v>4</v>
      </c>
      <c r="K63" s="182">
        <v>18</v>
      </c>
      <c r="L63" s="135">
        <v>3</v>
      </c>
      <c r="M63" s="135">
        <v>63</v>
      </c>
      <c r="N63" s="135">
        <v>4</v>
      </c>
      <c r="O63" s="135">
        <v>1</v>
      </c>
      <c r="P63" s="182">
        <v>4</v>
      </c>
      <c r="Q63" s="182">
        <v>19</v>
      </c>
      <c r="R63" s="182">
        <v>4</v>
      </c>
      <c r="S63" s="182">
        <v>1</v>
      </c>
      <c r="T63" s="166">
        <v>160000</v>
      </c>
      <c r="U63" s="191" t="s">
        <v>147</v>
      </c>
      <c r="V63" s="187">
        <v>151000</v>
      </c>
      <c r="W63" s="196">
        <f>V63/T63</f>
        <v>0.94375</v>
      </c>
      <c r="X63" s="198">
        <v>0</v>
      </c>
      <c r="Y63" s="196">
        <f>X63/T63</f>
        <v>0</v>
      </c>
      <c r="Z63" s="182" t="s">
        <v>257</v>
      </c>
      <c r="AA63" s="167"/>
    </row>
    <row r="64" spans="1:27" s="25" customFormat="1" ht="13.5">
      <c r="A64" s="137" t="s">
        <v>157</v>
      </c>
      <c r="B64" s="54" t="s">
        <v>889</v>
      </c>
      <c r="C64" s="54" t="s">
        <v>180</v>
      </c>
      <c r="D64" s="105">
        <v>2</v>
      </c>
      <c r="E64" s="142">
        <v>4</v>
      </c>
      <c r="F64" s="137">
        <v>18</v>
      </c>
      <c r="G64" s="192"/>
      <c r="H64" s="194"/>
      <c r="I64" s="195"/>
      <c r="J64" s="195"/>
      <c r="K64" s="195"/>
      <c r="L64" s="137">
        <v>4</v>
      </c>
      <c r="M64" s="137">
        <v>7</v>
      </c>
      <c r="N64" s="137">
        <v>4</v>
      </c>
      <c r="O64" s="137">
        <v>1</v>
      </c>
      <c r="P64" s="183"/>
      <c r="Q64" s="183"/>
      <c r="R64" s="183"/>
      <c r="S64" s="183"/>
      <c r="T64" s="163"/>
      <c r="U64" s="192"/>
      <c r="V64" s="188"/>
      <c r="W64" s="197"/>
      <c r="X64" s="165"/>
      <c r="Y64" s="197"/>
      <c r="Z64" s="183"/>
      <c r="AA64" s="167"/>
    </row>
    <row r="65" spans="1:27" s="25" customFormat="1" ht="13.5">
      <c r="A65" s="137" t="s">
        <v>155</v>
      </c>
      <c r="B65" s="54" t="s">
        <v>181</v>
      </c>
      <c r="C65" s="54" t="s">
        <v>182</v>
      </c>
      <c r="D65" s="105">
        <v>4</v>
      </c>
      <c r="E65" s="137">
        <v>4</v>
      </c>
      <c r="F65" s="137">
        <v>18</v>
      </c>
      <c r="G65" s="192"/>
      <c r="H65" s="194"/>
      <c r="I65" s="195"/>
      <c r="J65" s="195"/>
      <c r="K65" s="195"/>
      <c r="L65" s="137">
        <v>4</v>
      </c>
      <c r="M65" s="137">
        <v>15</v>
      </c>
      <c r="N65" s="137">
        <v>4</v>
      </c>
      <c r="O65" s="137">
        <v>1</v>
      </c>
      <c r="P65" s="183"/>
      <c r="Q65" s="183"/>
      <c r="R65" s="183"/>
      <c r="S65" s="183"/>
      <c r="T65" s="163"/>
      <c r="U65" s="192"/>
      <c r="V65" s="188"/>
      <c r="W65" s="197"/>
      <c r="X65" s="165"/>
      <c r="Y65" s="197"/>
      <c r="Z65" s="183"/>
      <c r="AA65" s="167"/>
    </row>
    <row r="66" spans="1:27" s="25" customFormat="1" ht="22.5">
      <c r="A66" s="137" t="s">
        <v>155</v>
      </c>
      <c r="B66" s="54" t="s">
        <v>183</v>
      </c>
      <c r="C66" s="54" t="s">
        <v>184</v>
      </c>
      <c r="D66" s="105">
        <v>2</v>
      </c>
      <c r="E66" s="137">
        <v>4</v>
      </c>
      <c r="F66" s="137">
        <v>18</v>
      </c>
      <c r="G66" s="192"/>
      <c r="H66" s="194"/>
      <c r="I66" s="195"/>
      <c r="J66" s="195"/>
      <c r="K66" s="195"/>
      <c r="L66" s="137">
        <v>4</v>
      </c>
      <c r="M66" s="137">
        <v>5</v>
      </c>
      <c r="N66" s="137">
        <v>4</v>
      </c>
      <c r="O66" s="137">
        <v>1</v>
      </c>
      <c r="P66" s="183"/>
      <c r="Q66" s="183"/>
      <c r="R66" s="183"/>
      <c r="S66" s="183"/>
      <c r="T66" s="163"/>
      <c r="U66" s="192"/>
      <c r="V66" s="188"/>
      <c r="W66" s="197"/>
      <c r="X66" s="165"/>
      <c r="Y66" s="197"/>
      <c r="Z66" s="183"/>
      <c r="AA66" s="167"/>
    </row>
    <row r="67" spans="1:27" s="25" customFormat="1" ht="13.5">
      <c r="A67" s="135" t="s">
        <v>157</v>
      </c>
      <c r="B67" s="147" t="s">
        <v>890</v>
      </c>
      <c r="C67" s="147" t="s">
        <v>891</v>
      </c>
      <c r="D67" s="59">
        <v>3</v>
      </c>
      <c r="E67" s="135">
        <v>3</v>
      </c>
      <c r="F67" s="135">
        <v>55</v>
      </c>
      <c r="G67" s="191" t="s">
        <v>892</v>
      </c>
      <c r="H67" s="193" t="s">
        <v>893</v>
      </c>
      <c r="I67" s="182">
        <v>3</v>
      </c>
      <c r="J67" s="182">
        <v>3</v>
      </c>
      <c r="K67" s="182">
        <v>55</v>
      </c>
      <c r="L67" s="135">
        <v>4</v>
      </c>
      <c r="M67" s="135">
        <v>6</v>
      </c>
      <c r="N67" s="135">
        <v>7</v>
      </c>
      <c r="O67" s="135">
        <v>1</v>
      </c>
      <c r="P67" s="182">
        <v>4</v>
      </c>
      <c r="Q67" s="182">
        <v>19</v>
      </c>
      <c r="R67" s="182">
        <v>4</v>
      </c>
      <c r="S67" s="182">
        <v>1</v>
      </c>
      <c r="T67" s="166">
        <v>98000</v>
      </c>
      <c r="U67" s="191" t="s">
        <v>894</v>
      </c>
      <c r="V67" s="187">
        <v>95150</v>
      </c>
      <c r="W67" s="196">
        <f>V67/T67</f>
        <v>0.9709183673469388</v>
      </c>
      <c r="X67" s="198">
        <v>0</v>
      </c>
      <c r="Y67" s="196">
        <f>X67/T67</f>
        <v>0</v>
      </c>
      <c r="Z67" s="182" t="s">
        <v>257</v>
      </c>
      <c r="AA67" s="167"/>
    </row>
    <row r="68" spans="1:27" s="25" customFormat="1" ht="22.5">
      <c r="A68" s="140" t="s">
        <v>155</v>
      </c>
      <c r="B68" s="143" t="s">
        <v>895</v>
      </c>
      <c r="C68" s="143" t="s">
        <v>185</v>
      </c>
      <c r="D68" s="106">
        <v>3</v>
      </c>
      <c r="E68" s="159">
        <v>3</v>
      </c>
      <c r="F68" s="140">
        <v>55</v>
      </c>
      <c r="G68" s="192"/>
      <c r="H68" s="194"/>
      <c r="I68" s="195"/>
      <c r="J68" s="195"/>
      <c r="K68" s="195"/>
      <c r="L68" s="137">
        <v>4</v>
      </c>
      <c r="M68" s="137">
        <v>10</v>
      </c>
      <c r="N68" s="137">
        <v>4</v>
      </c>
      <c r="O68" s="137">
        <v>1</v>
      </c>
      <c r="P68" s="183"/>
      <c r="Q68" s="183"/>
      <c r="R68" s="183"/>
      <c r="S68" s="183"/>
      <c r="T68" s="163"/>
      <c r="U68" s="192"/>
      <c r="V68" s="188"/>
      <c r="W68" s="197"/>
      <c r="X68" s="165"/>
      <c r="Y68" s="197"/>
      <c r="Z68" s="183"/>
      <c r="AA68" s="167"/>
    </row>
    <row r="69" spans="1:27" s="25" customFormat="1" ht="22.5">
      <c r="A69" s="135" t="s">
        <v>155</v>
      </c>
      <c r="B69" s="136" t="s">
        <v>896</v>
      </c>
      <c r="C69" s="136" t="s">
        <v>897</v>
      </c>
      <c r="D69" s="59">
        <v>1</v>
      </c>
      <c r="E69" s="135">
        <v>3</v>
      </c>
      <c r="F69" s="135">
        <v>3</v>
      </c>
      <c r="G69" s="191" t="s">
        <v>898</v>
      </c>
      <c r="H69" s="193" t="s">
        <v>899</v>
      </c>
      <c r="I69" s="182">
        <v>1</v>
      </c>
      <c r="J69" s="182">
        <v>3</v>
      </c>
      <c r="K69" s="182">
        <v>3</v>
      </c>
      <c r="L69" s="135">
        <v>3</v>
      </c>
      <c r="M69" s="135">
        <v>63</v>
      </c>
      <c r="N69" s="135">
        <v>7</v>
      </c>
      <c r="O69" s="135">
        <v>15</v>
      </c>
      <c r="P69" s="182">
        <v>4</v>
      </c>
      <c r="Q69" s="182">
        <v>19</v>
      </c>
      <c r="R69" s="182">
        <v>11</v>
      </c>
      <c r="S69" s="182">
        <v>1</v>
      </c>
      <c r="T69" s="166">
        <v>33050</v>
      </c>
      <c r="U69" s="191" t="s">
        <v>900</v>
      </c>
      <c r="V69" s="187">
        <v>28000</v>
      </c>
      <c r="W69" s="196">
        <f>V69/T69</f>
        <v>0.8472012102874432</v>
      </c>
      <c r="X69" s="198">
        <v>0</v>
      </c>
      <c r="Y69" s="196">
        <f>X69/T69</f>
        <v>0</v>
      </c>
      <c r="Z69" s="182" t="s">
        <v>308</v>
      </c>
      <c r="AA69" s="167"/>
    </row>
    <row r="70" spans="1:27" s="25" customFormat="1" ht="22.5">
      <c r="A70" s="137" t="s">
        <v>155</v>
      </c>
      <c r="B70" s="54" t="s">
        <v>901</v>
      </c>
      <c r="C70" s="54" t="s">
        <v>897</v>
      </c>
      <c r="D70" s="105">
        <v>1</v>
      </c>
      <c r="E70" s="142">
        <v>3</v>
      </c>
      <c r="F70" s="137">
        <v>3</v>
      </c>
      <c r="G70" s="192"/>
      <c r="H70" s="194"/>
      <c r="I70" s="195"/>
      <c r="J70" s="195"/>
      <c r="K70" s="195"/>
      <c r="L70" s="137">
        <v>4</v>
      </c>
      <c r="M70" s="137">
        <v>3</v>
      </c>
      <c r="N70" s="137">
        <v>10</v>
      </c>
      <c r="O70" s="137">
        <v>19</v>
      </c>
      <c r="P70" s="183"/>
      <c r="Q70" s="183"/>
      <c r="R70" s="183"/>
      <c r="S70" s="183"/>
      <c r="T70" s="163"/>
      <c r="U70" s="192"/>
      <c r="V70" s="188"/>
      <c r="W70" s="197"/>
      <c r="X70" s="165"/>
      <c r="Y70" s="197"/>
      <c r="Z70" s="183"/>
      <c r="AA70" s="167"/>
    </row>
    <row r="71" spans="1:27" s="25" customFormat="1" ht="22.5">
      <c r="A71" s="135" t="s">
        <v>157</v>
      </c>
      <c r="B71" s="136" t="s">
        <v>902</v>
      </c>
      <c r="C71" s="136" t="s">
        <v>0</v>
      </c>
      <c r="D71" s="59">
        <v>2</v>
      </c>
      <c r="E71" s="135">
        <v>9</v>
      </c>
      <c r="F71" s="135">
        <v>40</v>
      </c>
      <c r="G71" s="191" t="s">
        <v>902</v>
      </c>
      <c r="H71" s="193" t="s">
        <v>1</v>
      </c>
      <c r="I71" s="182">
        <v>2</v>
      </c>
      <c r="J71" s="182">
        <v>9</v>
      </c>
      <c r="K71" s="182">
        <v>40</v>
      </c>
      <c r="L71" s="135">
        <v>3</v>
      </c>
      <c r="M71" s="135">
        <v>47</v>
      </c>
      <c r="N71" s="135">
        <v>2</v>
      </c>
      <c r="O71" s="135">
        <v>8</v>
      </c>
      <c r="P71" s="182">
        <v>4</v>
      </c>
      <c r="Q71" s="182">
        <v>19</v>
      </c>
      <c r="R71" s="182">
        <v>7</v>
      </c>
      <c r="S71" s="182">
        <v>1</v>
      </c>
      <c r="T71" s="166">
        <v>3700</v>
      </c>
      <c r="U71" s="191" t="s">
        <v>145</v>
      </c>
      <c r="V71" s="187">
        <v>3500</v>
      </c>
      <c r="W71" s="196">
        <f>V71/T71</f>
        <v>0.9459459459459459</v>
      </c>
      <c r="X71" s="198">
        <v>0</v>
      </c>
      <c r="Y71" s="196">
        <f>X71/T71</f>
        <v>0</v>
      </c>
      <c r="Z71" s="182" t="s">
        <v>257</v>
      </c>
      <c r="AA71" s="167"/>
    </row>
    <row r="72" spans="1:27" s="25" customFormat="1" ht="59.25" customHeight="1">
      <c r="A72" s="137" t="s">
        <v>155</v>
      </c>
      <c r="B72" s="54" t="s">
        <v>2</v>
      </c>
      <c r="C72" s="54" t="s">
        <v>3</v>
      </c>
      <c r="D72" s="105">
        <v>2</v>
      </c>
      <c r="E72" s="142">
        <v>9</v>
      </c>
      <c r="F72" s="137">
        <v>40</v>
      </c>
      <c r="G72" s="192"/>
      <c r="H72" s="194"/>
      <c r="I72" s="195"/>
      <c r="J72" s="195"/>
      <c r="K72" s="195"/>
      <c r="L72" s="137">
        <v>3</v>
      </c>
      <c r="M72" s="137">
        <v>57</v>
      </c>
      <c r="N72" s="137">
        <v>7</v>
      </c>
      <c r="O72" s="137">
        <v>7</v>
      </c>
      <c r="P72" s="183"/>
      <c r="Q72" s="183"/>
      <c r="R72" s="183"/>
      <c r="S72" s="183"/>
      <c r="T72" s="163"/>
      <c r="U72" s="192"/>
      <c r="V72" s="188"/>
      <c r="W72" s="197"/>
      <c r="X72" s="165"/>
      <c r="Y72" s="197"/>
      <c r="Z72" s="183"/>
      <c r="AA72" s="167"/>
    </row>
    <row r="73" spans="1:27" s="25" customFormat="1" ht="52.5" customHeight="1">
      <c r="A73" s="137" t="s">
        <v>155</v>
      </c>
      <c r="B73" s="54" t="s">
        <v>4</v>
      </c>
      <c r="C73" s="54" t="s">
        <v>5</v>
      </c>
      <c r="D73" s="105">
        <v>2</v>
      </c>
      <c r="E73" s="137">
        <v>9</v>
      </c>
      <c r="F73" s="137">
        <v>40</v>
      </c>
      <c r="G73" s="192"/>
      <c r="H73" s="194"/>
      <c r="I73" s="195"/>
      <c r="J73" s="195"/>
      <c r="K73" s="195"/>
      <c r="L73" s="137">
        <v>3</v>
      </c>
      <c r="M73" s="137">
        <v>63</v>
      </c>
      <c r="N73" s="137">
        <v>4</v>
      </c>
      <c r="O73" s="137">
        <v>9</v>
      </c>
      <c r="P73" s="183"/>
      <c r="Q73" s="183"/>
      <c r="R73" s="183"/>
      <c r="S73" s="183"/>
      <c r="T73" s="163"/>
      <c r="U73" s="192"/>
      <c r="V73" s="188"/>
      <c r="W73" s="197"/>
      <c r="X73" s="165"/>
      <c r="Y73" s="197"/>
      <c r="Z73" s="183"/>
      <c r="AA73" s="167"/>
    </row>
    <row r="74" spans="1:27" s="25" customFormat="1" ht="27" customHeight="1">
      <c r="A74" s="135" t="s">
        <v>155</v>
      </c>
      <c r="B74" s="136" t="s">
        <v>6</v>
      </c>
      <c r="C74" s="136" t="s">
        <v>7</v>
      </c>
      <c r="D74" s="107">
        <v>3</v>
      </c>
      <c r="E74" s="135">
        <v>13</v>
      </c>
      <c r="F74" s="135">
        <v>52</v>
      </c>
      <c r="G74" s="191" t="s">
        <v>8</v>
      </c>
      <c r="H74" s="193" t="s">
        <v>7</v>
      </c>
      <c r="I74" s="182">
        <v>3</v>
      </c>
      <c r="J74" s="182">
        <v>13</v>
      </c>
      <c r="K74" s="182">
        <v>52</v>
      </c>
      <c r="L74" s="135">
        <v>4</v>
      </c>
      <c r="M74" s="135">
        <v>6</v>
      </c>
      <c r="N74" s="135">
        <v>2</v>
      </c>
      <c r="O74" s="135">
        <v>14</v>
      </c>
      <c r="P74" s="182">
        <v>4</v>
      </c>
      <c r="Q74" s="182">
        <v>19</v>
      </c>
      <c r="R74" s="182">
        <v>4</v>
      </c>
      <c r="S74" s="182">
        <v>1</v>
      </c>
      <c r="T74" s="166">
        <v>67400</v>
      </c>
      <c r="U74" s="191" t="s">
        <v>146</v>
      </c>
      <c r="V74" s="187">
        <v>24000</v>
      </c>
      <c r="W74" s="196">
        <f>V74/T74</f>
        <v>0.3560830860534125</v>
      </c>
      <c r="X74" s="198">
        <v>20750</v>
      </c>
      <c r="Y74" s="196">
        <f>X74/T74</f>
        <v>0.3078635014836795</v>
      </c>
      <c r="Z74" s="182" t="s">
        <v>308</v>
      </c>
      <c r="AA74" s="167"/>
    </row>
    <row r="75" spans="1:27" s="25" customFormat="1" ht="13.5">
      <c r="A75" s="137" t="s">
        <v>155</v>
      </c>
      <c r="B75" s="138" t="s">
        <v>9</v>
      </c>
      <c r="C75" s="138" t="s">
        <v>7</v>
      </c>
      <c r="D75" s="108">
        <v>3</v>
      </c>
      <c r="E75" s="142">
        <v>13</v>
      </c>
      <c r="F75" s="137">
        <v>52</v>
      </c>
      <c r="G75" s="192"/>
      <c r="H75" s="194"/>
      <c r="I75" s="195"/>
      <c r="J75" s="195"/>
      <c r="K75" s="195"/>
      <c r="L75" s="137">
        <v>4</v>
      </c>
      <c r="M75" s="137">
        <v>7</v>
      </c>
      <c r="N75" s="137">
        <v>5</v>
      </c>
      <c r="O75" s="137">
        <v>19</v>
      </c>
      <c r="P75" s="183"/>
      <c r="Q75" s="183"/>
      <c r="R75" s="183"/>
      <c r="S75" s="183"/>
      <c r="T75" s="163"/>
      <c r="U75" s="192"/>
      <c r="V75" s="188"/>
      <c r="W75" s="197"/>
      <c r="X75" s="165"/>
      <c r="Y75" s="197"/>
      <c r="Z75" s="183"/>
      <c r="AA75" s="167"/>
    </row>
    <row r="76" spans="1:27" s="25" customFormat="1" ht="22.5">
      <c r="A76" s="135" t="s">
        <v>155</v>
      </c>
      <c r="B76" s="136" t="s">
        <v>10</v>
      </c>
      <c r="C76" s="136" t="s">
        <v>11</v>
      </c>
      <c r="D76" s="59">
        <v>2</v>
      </c>
      <c r="E76" s="135">
        <v>1</v>
      </c>
      <c r="F76" s="135">
        <v>3</v>
      </c>
      <c r="G76" s="191" t="s">
        <v>12</v>
      </c>
      <c r="H76" s="193" t="s">
        <v>186</v>
      </c>
      <c r="I76" s="182">
        <v>2</v>
      </c>
      <c r="J76" s="182">
        <v>9</v>
      </c>
      <c r="K76" s="182">
        <v>42</v>
      </c>
      <c r="L76" s="135">
        <v>4</v>
      </c>
      <c r="M76" s="135">
        <v>6</v>
      </c>
      <c r="N76" s="135">
        <v>3</v>
      </c>
      <c r="O76" s="135">
        <v>22</v>
      </c>
      <c r="P76" s="182">
        <v>4</v>
      </c>
      <c r="Q76" s="182">
        <v>19</v>
      </c>
      <c r="R76" s="182">
        <v>4</v>
      </c>
      <c r="S76" s="182">
        <v>1</v>
      </c>
      <c r="T76" s="166">
        <v>10000</v>
      </c>
      <c r="U76" s="191" t="s">
        <v>13</v>
      </c>
      <c r="V76" s="187">
        <v>10000</v>
      </c>
      <c r="W76" s="196">
        <f>V76/T76</f>
        <v>1</v>
      </c>
      <c r="X76" s="198">
        <v>0</v>
      </c>
      <c r="Y76" s="196">
        <f>X76/T76</f>
        <v>0</v>
      </c>
      <c r="Z76" s="182" t="s">
        <v>693</v>
      </c>
      <c r="AA76" s="167"/>
    </row>
    <row r="77" spans="1:27" s="25" customFormat="1" ht="22.5">
      <c r="A77" s="137" t="s">
        <v>157</v>
      </c>
      <c r="B77" s="54" t="s">
        <v>14</v>
      </c>
      <c r="C77" s="54" t="s">
        <v>15</v>
      </c>
      <c r="D77" s="105">
        <v>2</v>
      </c>
      <c r="E77" s="142">
        <v>9</v>
      </c>
      <c r="F77" s="137">
        <v>42</v>
      </c>
      <c r="G77" s="192"/>
      <c r="H77" s="194"/>
      <c r="I77" s="195"/>
      <c r="J77" s="195"/>
      <c r="K77" s="195"/>
      <c r="L77" s="137">
        <v>3</v>
      </c>
      <c r="M77" s="137">
        <v>53</v>
      </c>
      <c r="N77" s="137">
        <v>2</v>
      </c>
      <c r="O77" s="137">
        <v>22</v>
      </c>
      <c r="P77" s="183"/>
      <c r="Q77" s="183"/>
      <c r="R77" s="183"/>
      <c r="S77" s="183"/>
      <c r="T77" s="163"/>
      <c r="U77" s="192"/>
      <c r="V77" s="188"/>
      <c r="W77" s="197"/>
      <c r="X77" s="165"/>
      <c r="Y77" s="197"/>
      <c r="Z77" s="183"/>
      <c r="AA77" s="167"/>
    </row>
    <row r="78" spans="1:27" s="25" customFormat="1" ht="13.5">
      <c r="A78" s="135" t="s">
        <v>155</v>
      </c>
      <c r="B78" s="136" t="s">
        <v>16</v>
      </c>
      <c r="C78" s="136" t="s">
        <v>17</v>
      </c>
      <c r="D78" s="59">
        <v>3</v>
      </c>
      <c r="E78" s="135">
        <v>3</v>
      </c>
      <c r="F78" s="135">
        <v>11</v>
      </c>
      <c r="G78" s="191" t="s">
        <v>18</v>
      </c>
      <c r="H78" s="193" t="s">
        <v>19</v>
      </c>
      <c r="I78" s="182">
        <v>3</v>
      </c>
      <c r="J78" s="182">
        <v>3</v>
      </c>
      <c r="K78" s="182">
        <v>11</v>
      </c>
      <c r="L78" s="135">
        <v>4</v>
      </c>
      <c r="M78" s="135">
        <v>7</v>
      </c>
      <c r="N78" s="135">
        <v>6</v>
      </c>
      <c r="O78" s="135">
        <v>8</v>
      </c>
      <c r="P78" s="182">
        <v>4</v>
      </c>
      <c r="Q78" s="182">
        <v>19</v>
      </c>
      <c r="R78" s="182">
        <v>8</v>
      </c>
      <c r="S78" s="182">
        <v>1</v>
      </c>
      <c r="T78" s="166">
        <v>99720</v>
      </c>
      <c r="U78" s="191" t="s">
        <v>20</v>
      </c>
      <c r="V78" s="187">
        <v>79402</v>
      </c>
      <c r="W78" s="196">
        <f>V78/T78</f>
        <v>0.796249498596069</v>
      </c>
      <c r="X78" s="198">
        <v>0</v>
      </c>
      <c r="Y78" s="196">
        <f>X78/T78</f>
        <v>0</v>
      </c>
      <c r="Z78" s="182" t="s">
        <v>693</v>
      </c>
      <c r="AA78" s="167"/>
    </row>
    <row r="79" spans="1:27" s="25" customFormat="1" ht="13.5">
      <c r="A79" s="137" t="s">
        <v>157</v>
      </c>
      <c r="B79" s="54" t="s">
        <v>18</v>
      </c>
      <c r="C79" s="54" t="s">
        <v>21</v>
      </c>
      <c r="D79" s="105">
        <v>3</v>
      </c>
      <c r="E79" s="142">
        <v>3</v>
      </c>
      <c r="F79" s="137">
        <v>11</v>
      </c>
      <c r="G79" s="192"/>
      <c r="H79" s="194"/>
      <c r="I79" s="195"/>
      <c r="J79" s="195"/>
      <c r="K79" s="195"/>
      <c r="L79" s="137">
        <v>4</v>
      </c>
      <c r="M79" s="137">
        <v>9</v>
      </c>
      <c r="N79" s="137">
        <v>7</v>
      </c>
      <c r="O79" s="137">
        <v>10</v>
      </c>
      <c r="P79" s="183"/>
      <c r="Q79" s="183"/>
      <c r="R79" s="183"/>
      <c r="S79" s="183"/>
      <c r="T79" s="163"/>
      <c r="U79" s="192"/>
      <c r="V79" s="188"/>
      <c r="W79" s="197"/>
      <c r="X79" s="165"/>
      <c r="Y79" s="197"/>
      <c r="Z79" s="183"/>
      <c r="AA79" s="167"/>
    </row>
    <row r="80" spans="1:27" s="25" customFormat="1" ht="45">
      <c r="A80" s="135" t="s">
        <v>155</v>
      </c>
      <c r="B80" s="136" t="s">
        <v>22</v>
      </c>
      <c r="C80" s="136" t="s">
        <v>23</v>
      </c>
      <c r="D80" s="107">
        <v>2</v>
      </c>
      <c r="E80" s="135">
        <v>3</v>
      </c>
      <c r="F80" s="135">
        <v>10</v>
      </c>
      <c r="G80" s="191" t="s">
        <v>187</v>
      </c>
      <c r="H80" s="193" t="s">
        <v>188</v>
      </c>
      <c r="I80" s="182">
        <v>2</v>
      </c>
      <c r="J80" s="182">
        <v>1</v>
      </c>
      <c r="K80" s="182">
        <v>3</v>
      </c>
      <c r="L80" s="135">
        <v>4</v>
      </c>
      <c r="M80" s="135">
        <v>1</v>
      </c>
      <c r="N80" s="135">
        <v>4</v>
      </c>
      <c r="O80" s="135">
        <v>1</v>
      </c>
      <c r="P80" s="182">
        <v>4</v>
      </c>
      <c r="Q80" s="182">
        <v>20</v>
      </c>
      <c r="R80" s="182">
        <v>3</v>
      </c>
      <c r="S80" s="182">
        <v>31</v>
      </c>
      <c r="T80" s="166">
        <v>5800</v>
      </c>
      <c r="U80" s="191" t="s">
        <v>24</v>
      </c>
      <c r="V80" s="187">
        <v>5000</v>
      </c>
      <c r="W80" s="209">
        <f>V80/T80</f>
        <v>0.8620689655172413</v>
      </c>
      <c r="X80" s="198">
        <v>0</v>
      </c>
      <c r="Y80" s="209">
        <f>X80/T80</f>
        <v>0</v>
      </c>
      <c r="Z80" s="182" t="s">
        <v>257</v>
      </c>
      <c r="AA80" s="167"/>
    </row>
    <row r="81" spans="1:27" s="25" customFormat="1" ht="22.5">
      <c r="A81" s="148" t="s">
        <v>157</v>
      </c>
      <c r="B81" s="149" t="s">
        <v>187</v>
      </c>
      <c r="C81" s="149" t="s">
        <v>188</v>
      </c>
      <c r="D81" s="134">
        <v>2</v>
      </c>
      <c r="E81" s="112">
        <v>1</v>
      </c>
      <c r="F81" s="148">
        <v>3</v>
      </c>
      <c r="G81" s="205"/>
      <c r="H81" s="206"/>
      <c r="I81" s="207"/>
      <c r="J81" s="208"/>
      <c r="K81" s="208"/>
      <c r="L81" s="148">
        <v>3</v>
      </c>
      <c r="M81" s="148">
        <v>58</v>
      </c>
      <c r="N81" s="148">
        <v>4</v>
      </c>
      <c r="O81" s="148">
        <v>1</v>
      </c>
      <c r="P81" s="208"/>
      <c r="Q81" s="208"/>
      <c r="R81" s="208"/>
      <c r="S81" s="208"/>
      <c r="T81" s="211"/>
      <c r="U81" s="205"/>
      <c r="V81" s="212"/>
      <c r="W81" s="210"/>
      <c r="X81" s="213"/>
      <c r="Y81" s="210"/>
      <c r="Z81" s="208"/>
      <c r="AA81" s="167"/>
    </row>
  </sheetData>
  <sheetProtection/>
  <mergeCells count="612">
    <mergeCell ref="Z80:Z81"/>
    <mergeCell ref="AA80:AA81"/>
    <mergeCell ref="S80:S81"/>
    <mergeCell ref="T80:T81"/>
    <mergeCell ref="U80:U81"/>
    <mergeCell ref="V80:V81"/>
    <mergeCell ref="W80:W81"/>
    <mergeCell ref="X80:X81"/>
    <mergeCell ref="K80:K81"/>
    <mergeCell ref="Y80:Y81"/>
    <mergeCell ref="P80:P81"/>
    <mergeCell ref="Q80:Q81"/>
    <mergeCell ref="R80:R81"/>
    <mergeCell ref="G80:G81"/>
    <mergeCell ref="H80:H81"/>
    <mergeCell ref="I80:I81"/>
    <mergeCell ref="J80:J81"/>
    <mergeCell ref="K78:K79"/>
    <mergeCell ref="S76:S77"/>
    <mergeCell ref="V78:V79"/>
    <mergeCell ref="W78:W79"/>
    <mergeCell ref="P78:P79"/>
    <mergeCell ref="Q78:Q79"/>
    <mergeCell ref="R78:R79"/>
    <mergeCell ref="S78:S79"/>
    <mergeCell ref="T78:T79"/>
    <mergeCell ref="G78:G79"/>
    <mergeCell ref="H78:H79"/>
    <mergeCell ref="I78:I79"/>
    <mergeCell ref="J78:J79"/>
    <mergeCell ref="U78:U79"/>
    <mergeCell ref="Y76:Y77"/>
    <mergeCell ref="Z76:Z77"/>
    <mergeCell ref="AA76:AA77"/>
    <mergeCell ref="X78:X79"/>
    <mergeCell ref="Z78:Z79"/>
    <mergeCell ref="AA78:AA79"/>
    <mergeCell ref="Y78:Y79"/>
    <mergeCell ref="X76:X77"/>
    <mergeCell ref="G76:G77"/>
    <mergeCell ref="H76:H77"/>
    <mergeCell ref="I76:I77"/>
    <mergeCell ref="J76:J77"/>
    <mergeCell ref="K76:K77"/>
    <mergeCell ref="P76:P77"/>
    <mergeCell ref="Q76:Q77"/>
    <mergeCell ref="R76:R77"/>
    <mergeCell ref="W74:W75"/>
    <mergeCell ref="T76:T77"/>
    <mergeCell ref="U76:U77"/>
    <mergeCell ref="V76:V77"/>
    <mergeCell ref="W76:W77"/>
    <mergeCell ref="Y74:Y75"/>
    <mergeCell ref="Z74:Z75"/>
    <mergeCell ref="AA74:AA75"/>
    <mergeCell ref="P74:P75"/>
    <mergeCell ref="Q74:Q75"/>
    <mergeCell ref="R74:R75"/>
    <mergeCell ref="S74:S75"/>
    <mergeCell ref="T74:T75"/>
    <mergeCell ref="U74:U75"/>
    <mergeCell ref="V74:V75"/>
    <mergeCell ref="Y71:Y73"/>
    <mergeCell ref="Z71:Z73"/>
    <mergeCell ref="AA71:AA73"/>
    <mergeCell ref="G74:G75"/>
    <mergeCell ref="H74:H75"/>
    <mergeCell ref="I74:I75"/>
    <mergeCell ref="J74:J75"/>
    <mergeCell ref="K74:K75"/>
    <mergeCell ref="S71:S73"/>
    <mergeCell ref="X74:X75"/>
    <mergeCell ref="X71:X73"/>
    <mergeCell ref="G71:G73"/>
    <mergeCell ref="H71:H73"/>
    <mergeCell ref="I71:I73"/>
    <mergeCell ref="J71:J73"/>
    <mergeCell ref="K71:K73"/>
    <mergeCell ref="P71:P73"/>
    <mergeCell ref="Q71:Q73"/>
    <mergeCell ref="R71:R73"/>
    <mergeCell ref="W69:W70"/>
    <mergeCell ref="T71:T73"/>
    <mergeCell ref="U71:U73"/>
    <mergeCell ref="V71:V73"/>
    <mergeCell ref="W71:W73"/>
    <mergeCell ref="Y69:Y70"/>
    <mergeCell ref="Z69:Z70"/>
    <mergeCell ref="AA69:AA70"/>
    <mergeCell ref="P69:P70"/>
    <mergeCell ref="Q69:Q70"/>
    <mergeCell ref="R69:R70"/>
    <mergeCell ref="S69:S70"/>
    <mergeCell ref="T69:T70"/>
    <mergeCell ref="U69:U70"/>
    <mergeCell ref="V69:V70"/>
    <mergeCell ref="Y67:Y68"/>
    <mergeCell ref="Z67:Z68"/>
    <mergeCell ref="AA67:AA68"/>
    <mergeCell ref="G69:G70"/>
    <mergeCell ref="H69:H70"/>
    <mergeCell ref="I69:I70"/>
    <mergeCell ref="J69:J70"/>
    <mergeCell ref="K69:K70"/>
    <mergeCell ref="S67:S68"/>
    <mergeCell ref="X69:X70"/>
    <mergeCell ref="X67:X68"/>
    <mergeCell ref="G67:G68"/>
    <mergeCell ref="H67:H68"/>
    <mergeCell ref="I67:I68"/>
    <mergeCell ref="J67:J68"/>
    <mergeCell ref="K67:K68"/>
    <mergeCell ref="P67:P68"/>
    <mergeCell ref="Q67:Q68"/>
    <mergeCell ref="R67:R68"/>
    <mergeCell ref="W63:W66"/>
    <mergeCell ref="T67:T68"/>
    <mergeCell ref="U67:U68"/>
    <mergeCell ref="V67:V68"/>
    <mergeCell ref="W67:W68"/>
    <mergeCell ref="Y63:Y66"/>
    <mergeCell ref="Z63:Z66"/>
    <mergeCell ref="AA63:AA66"/>
    <mergeCell ref="P63:P66"/>
    <mergeCell ref="Q63:Q66"/>
    <mergeCell ref="R63:R66"/>
    <mergeCell ref="S63:S66"/>
    <mergeCell ref="T63:T66"/>
    <mergeCell ref="U63:U66"/>
    <mergeCell ref="V63:V66"/>
    <mergeCell ref="Y61:Y62"/>
    <mergeCell ref="Z61:Z62"/>
    <mergeCell ref="AA61:AA62"/>
    <mergeCell ref="G63:G66"/>
    <mergeCell ref="H63:H66"/>
    <mergeCell ref="I63:I66"/>
    <mergeCell ref="J63:J66"/>
    <mergeCell ref="K63:K66"/>
    <mergeCell ref="S61:S62"/>
    <mergeCell ref="X63:X66"/>
    <mergeCell ref="X61:X62"/>
    <mergeCell ref="G61:G62"/>
    <mergeCell ref="H61:H62"/>
    <mergeCell ref="I61:I62"/>
    <mergeCell ref="J61:J62"/>
    <mergeCell ref="K61:K62"/>
    <mergeCell ref="P61:P62"/>
    <mergeCell ref="Q61:Q62"/>
    <mergeCell ref="R61:R62"/>
    <mergeCell ref="W59:W60"/>
    <mergeCell ref="T61:T62"/>
    <mergeCell ref="U61:U62"/>
    <mergeCell ref="V61:V62"/>
    <mergeCell ref="W61:W62"/>
    <mergeCell ref="Y59:Y60"/>
    <mergeCell ref="Z59:Z60"/>
    <mergeCell ref="AA59:AA60"/>
    <mergeCell ref="P59:P60"/>
    <mergeCell ref="Q59:Q60"/>
    <mergeCell ref="R59:R60"/>
    <mergeCell ref="S59:S60"/>
    <mergeCell ref="T59:T60"/>
    <mergeCell ref="U59:U60"/>
    <mergeCell ref="V59:V60"/>
    <mergeCell ref="Y57:Y58"/>
    <mergeCell ref="Z57:Z58"/>
    <mergeCell ref="AA57:AA58"/>
    <mergeCell ref="G59:G60"/>
    <mergeCell ref="H59:H60"/>
    <mergeCell ref="I59:I60"/>
    <mergeCell ref="J59:J60"/>
    <mergeCell ref="K59:K60"/>
    <mergeCell ref="S57:S58"/>
    <mergeCell ref="X59:X60"/>
    <mergeCell ref="X57:X58"/>
    <mergeCell ref="G57:G58"/>
    <mergeCell ref="H57:H58"/>
    <mergeCell ref="I57:I58"/>
    <mergeCell ref="J57:J58"/>
    <mergeCell ref="K57:K58"/>
    <mergeCell ref="P57:P58"/>
    <mergeCell ref="Q57:Q58"/>
    <mergeCell ref="R57:R58"/>
    <mergeCell ref="W55:W56"/>
    <mergeCell ref="T57:T58"/>
    <mergeCell ref="U57:U58"/>
    <mergeCell ref="V57:V58"/>
    <mergeCell ref="W57:W58"/>
    <mergeCell ref="Y55:Y56"/>
    <mergeCell ref="Z55:Z56"/>
    <mergeCell ref="AA55:AA56"/>
    <mergeCell ref="P55:P56"/>
    <mergeCell ref="Q55:Q56"/>
    <mergeCell ref="R55:R56"/>
    <mergeCell ref="S55:S56"/>
    <mergeCell ref="T55:T56"/>
    <mergeCell ref="U55:U56"/>
    <mergeCell ref="V55:V56"/>
    <mergeCell ref="Y51:Y54"/>
    <mergeCell ref="Z51:Z54"/>
    <mergeCell ref="AA51:AA54"/>
    <mergeCell ref="G55:G56"/>
    <mergeCell ref="H55:H56"/>
    <mergeCell ref="I55:I56"/>
    <mergeCell ref="J55:J56"/>
    <mergeCell ref="K55:K56"/>
    <mergeCell ref="S51:S54"/>
    <mergeCell ref="X55:X56"/>
    <mergeCell ref="X51:X54"/>
    <mergeCell ref="G51:G54"/>
    <mergeCell ref="H51:H54"/>
    <mergeCell ref="I51:I54"/>
    <mergeCell ref="J51:J54"/>
    <mergeCell ref="K51:K54"/>
    <mergeCell ref="P51:P54"/>
    <mergeCell ref="Q51:Q54"/>
    <mergeCell ref="R51:R54"/>
    <mergeCell ref="W47:W50"/>
    <mergeCell ref="T51:T54"/>
    <mergeCell ref="U51:U54"/>
    <mergeCell ref="V51:V54"/>
    <mergeCell ref="W51:W54"/>
    <mergeCell ref="Y47:Y50"/>
    <mergeCell ref="Z47:Z50"/>
    <mergeCell ref="AA47:AA50"/>
    <mergeCell ref="P47:P50"/>
    <mergeCell ref="Q47:Q50"/>
    <mergeCell ref="R47:R50"/>
    <mergeCell ref="S47:S50"/>
    <mergeCell ref="T47:T50"/>
    <mergeCell ref="U47:U50"/>
    <mergeCell ref="V47:V50"/>
    <mergeCell ref="Y45:Y46"/>
    <mergeCell ref="Z45:Z46"/>
    <mergeCell ref="AA45:AA46"/>
    <mergeCell ref="G47:G50"/>
    <mergeCell ref="H47:H50"/>
    <mergeCell ref="I47:I50"/>
    <mergeCell ref="J47:J50"/>
    <mergeCell ref="K47:K50"/>
    <mergeCell ref="S45:S46"/>
    <mergeCell ref="X47:X50"/>
    <mergeCell ref="X45:X46"/>
    <mergeCell ref="G45:G46"/>
    <mergeCell ref="H45:H46"/>
    <mergeCell ref="I45:I46"/>
    <mergeCell ref="J45:J46"/>
    <mergeCell ref="K45:K46"/>
    <mergeCell ref="P45:P46"/>
    <mergeCell ref="Q45:Q46"/>
    <mergeCell ref="R45:R46"/>
    <mergeCell ref="W43:W44"/>
    <mergeCell ref="T45:T46"/>
    <mergeCell ref="U45:U46"/>
    <mergeCell ref="V45:V46"/>
    <mergeCell ref="W45:W46"/>
    <mergeCell ref="Y43:Y44"/>
    <mergeCell ref="Z43:Z44"/>
    <mergeCell ref="AA43:AA44"/>
    <mergeCell ref="P43:P44"/>
    <mergeCell ref="Q43:Q44"/>
    <mergeCell ref="R43:R44"/>
    <mergeCell ref="S43:S44"/>
    <mergeCell ref="T43:T44"/>
    <mergeCell ref="U43:U44"/>
    <mergeCell ref="V43:V44"/>
    <mergeCell ref="Y41:Y42"/>
    <mergeCell ref="Z41:Z42"/>
    <mergeCell ref="AA41:AA42"/>
    <mergeCell ref="G43:G44"/>
    <mergeCell ref="H43:H44"/>
    <mergeCell ref="I43:I44"/>
    <mergeCell ref="J43:J44"/>
    <mergeCell ref="K43:K44"/>
    <mergeCell ref="S41:S42"/>
    <mergeCell ref="X43:X44"/>
    <mergeCell ref="X41:X42"/>
    <mergeCell ref="G41:G42"/>
    <mergeCell ref="H41:H42"/>
    <mergeCell ref="I41:I42"/>
    <mergeCell ref="J41:J42"/>
    <mergeCell ref="K41:K42"/>
    <mergeCell ref="P41:P42"/>
    <mergeCell ref="Q41:Q42"/>
    <mergeCell ref="R41:R42"/>
    <mergeCell ref="W39:W40"/>
    <mergeCell ref="T41:T42"/>
    <mergeCell ref="U41:U42"/>
    <mergeCell ref="V41:V42"/>
    <mergeCell ref="W41:W42"/>
    <mergeCell ref="Y39:Y40"/>
    <mergeCell ref="Z39:Z40"/>
    <mergeCell ref="AA39:AA40"/>
    <mergeCell ref="P39:P40"/>
    <mergeCell ref="Q39:Q40"/>
    <mergeCell ref="R39:R40"/>
    <mergeCell ref="S39:S40"/>
    <mergeCell ref="T39:T40"/>
    <mergeCell ref="U39:U40"/>
    <mergeCell ref="V39:V40"/>
    <mergeCell ref="Y37:Y38"/>
    <mergeCell ref="Z37:Z38"/>
    <mergeCell ref="AA37:AA38"/>
    <mergeCell ref="G39:G40"/>
    <mergeCell ref="H39:H40"/>
    <mergeCell ref="I39:I40"/>
    <mergeCell ref="J39:J40"/>
    <mergeCell ref="K39:K40"/>
    <mergeCell ref="S37:S38"/>
    <mergeCell ref="X39:X40"/>
    <mergeCell ref="X37:X38"/>
    <mergeCell ref="G37:G38"/>
    <mergeCell ref="H37:H38"/>
    <mergeCell ref="I37:I38"/>
    <mergeCell ref="J37:J38"/>
    <mergeCell ref="K37:K38"/>
    <mergeCell ref="P37:P38"/>
    <mergeCell ref="Q37:Q38"/>
    <mergeCell ref="R37:R38"/>
    <mergeCell ref="W35:W36"/>
    <mergeCell ref="T37:T38"/>
    <mergeCell ref="U37:U38"/>
    <mergeCell ref="V37:V38"/>
    <mergeCell ref="W37:W38"/>
    <mergeCell ref="Y35:Y36"/>
    <mergeCell ref="Z35:Z36"/>
    <mergeCell ref="AA35:AA36"/>
    <mergeCell ref="P35:P36"/>
    <mergeCell ref="Q35:Q36"/>
    <mergeCell ref="R35:R36"/>
    <mergeCell ref="S35:S36"/>
    <mergeCell ref="T35:T36"/>
    <mergeCell ref="U35:U36"/>
    <mergeCell ref="V35:V36"/>
    <mergeCell ref="Y33:Y34"/>
    <mergeCell ref="Z33:Z34"/>
    <mergeCell ref="AA33:AA34"/>
    <mergeCell ref="G35:G36"/>
    <mergeCell ref="H35:H36"/>
    <mergeCell ref="I35:I36"/>
    <mergeCell ref="J35:J36"/>
    <mergeCell ref="K35:K36"/>
    <mergeCell ref="S33:S34"/>
    <mergeCell ref="X35:X36"/>
    <mergeCell ref="X33:X34"/>
    <mergeCell ref="G33:G34"/>
    <mergeCell ref="H33:H34"/>
    <mergeCell ref="I33:I34"/>
    <mergeCell ref="J33:J34"/>
    <mergeCell ref="K33:K34"/>
    <mergeCell ref="P33:P34"/>
    <mergeCell ref="Q33:Q34"/>
    <mergeCell ref="R33:R34"/>
    <mergeCell ref="W31:W32"/>
    <mergeCell ref="T33:T34"/>
    <mergeCell ref="U33:U34"/>
    <mergeCell ref="V33:V34"/>
    <mergeCell ref="W33:W34"/>
    <mergeCell ref="Y31:Y32"/>
    <mergeCell ref="Z31:Z32"/>
    <mergeCell ref="AA31:AA32"/>
    <mergeCell ref="P31:P32"/>
    <mergeCell ref="Q31:Q32"/>
    <mergeCell ref="R31:R32"/>
    <mergeCell ref="S31:S32"/>
    <mergeCell ref="T31:T32"/>
    <mergeCell ref="U31:U32"/>
    <mergeCell ref="V31:V32"/>
    <mergeCell ref="Y29:Y30"/>
    <mergeCell ref="Z29:Z30"/>
    <mergeCell ref="AA29:AA30"/>
    <mergeCell ref="G31:G32"/>
    <mergeCell ref="H31:H32"/>
    <mergeCell ref="I31:I32"/>
    <mergeCell ref="J31:J32"/>
    <mergeCell ref="K31:K32"/>
    <mergeCell ref="S29:S30"/>
    <mergeCell ref="X31:X32"/>
    <mergeCell ref="X29:X30"/>
    <mergeCell ref="G29:G30"/>
    <mergeCell ref="H29:H30"/>
    <mergeCell ref="I29:I30"/>
    <mergeCell ref="J29:J30"/>
    <mergeCell ref="K29:K30"/>
    <mergeCell ref="P29:P30"/>
    <mergeCell ref="Q29:Q30"/>
    <mergeCell ref="R29:R30"/>
    <mergeCell ref="W27:W28"/>
    <mergeCell ref="T29:T30"/>
    <mergeCell ref="U29:U30"/>
    <mergeCell ref="V29:V30"/>
    <mergeCell ref="W29:W30"/>
    <mergeCell ref="Y27:Y28"/>
    <mergeCell ref="Z27:Z28"/>
    <mergeCell ref="AA27:AA28"/>
    <mergeCell ref="P27:P28"/>
    <mergeCell ref="Q27:Q28"/>
    <mergeCell ref="R27:R28"/>
    <mergeCell ref="S27:S28"/>
    <mergeCell ref="T27:T28"/>
    <mergeCell ref="U27:U28"/>
    <mergeCell ref="V27:V28"/>
    <mergeCell ref="Y25:Y26"/>
    <mergeCell ref="Z25:Z26"/>
    <mergeCell ref="AA25:AA26"/>
    <mergeCell ref="G27:G28"/>
    <mergeCell ref="H27:H28"/>
    <mergeCell ref="I27:I28"/>
    <mergeCell ref="J27:J28"/>
    <mergeCell ref="K27:K28"/>
    <mergeCell ref="S25:S26"/>
    <mergeCell ref="X27:X28"/>
    <mergeCell ref="X25:X26"/>
    <mergeCell ref="G25:G26"/>
    <mergeCell ref="H25:H26"/>
    <mergeCell ref="I25:I26"/>
    <mergeCell ref="J25:J26"/>
    <mergeCell ref="K25:K26"/>
    <mergeCell ref="P25:P26"/>
    <mergeCell ref="Q25:Q26"/>
    <mergeCell ref="R25:R26"/>
    <mergeCell ref="W23:W24"/>
    <mergeCell ref="T25:T26"/>
    <mergeCell ref="U25:U26"/>
    <mergeCell ref="V25:V26"/>
    <mergeCell ref="W25:W26"/>
    <mergeCell ref="Y23:Y24"/>
    <mergeCell ref="Z23:Z24"/>
    <mergeCell ref="AA23:AA24"/>
    <mergeCell ref="P23:P24"/>
    <mergeCell ref="Q23:Q24"/>
    <mergeCell ref="R23:R24"/>
    <mergeCell ref="S23:S24"/>
    <mergeCell ref="T23:T24"/>
    <mergeCell ref="U23:U24"/>
    <mergeCell ref="V23:V24"/>
    <mergeCell ref="Y21:Y22"/>
    <mergeCell ref="Z21:Z22"/>
    <mergeCell ref="AA21:AA22"/>
    <mergeCell ref="G23:G24"/>
    <mergeCell ref="H23:H24"/>
    <mergeCell ref="I23:I24"/>
    <mergeCell ref="J23:J24"/>
    <mergeCell ref="K23:K24"/>
    <mergeCell ref="S21:S22"/>
    <mergeCell ref="X23:X24"/>
    <mergeCell ref="X21:X22"/>
    <mergeCell ref="G21:G22"/>
    <mergeCell ref="H21:H22"/>
    <mergeCell ref="I21:I22"/>
    <mergeCell ref="J21:J22"/>
    <mergeCell ref="K21:K22"/>
    <mergeCell ref="P21:P22"/>
    <mergeCell ref="Q21:Q22"/>
    <mergeCell ref="R21:R22"/>
    <mergeCell ref="W19:W20"/>
    <mergeCell ref="T21:T22"/>
    <mergeCell ref="U21:U22"/>
    <mergeCell ref="V21:V22"/>
    <mergeCell ref="W21:W22"/>
    <mergeCell ref="Y19:Y20"/>
    <mergeCell ref="Z19:Z20"/>
    <mergeCell ref="AA19:AA20"/>
    <mergeCell ref="P19:P20"/>
    <mergeCell ref="Q19:Q20"/>
    <mergeCell ref="R19:R20"/>
    <mergeCell ref="S19:S20"/>
    <mergeCell ref="T19:T20"/>
    <mergeCell ref="U19:U20"/>
    <mergeCell ref="V19:V20"/>
    <mergeCell ref="Y17:Y18"/>
    <mergeCell ref="Z17:Z18"/>
    <mergeCell ref="AA17:AA18"/>
    <mergeCell ref="G19:G20"/>
    <mergeCell ref="H19:H20"/>
    <mergeCell ref="I19:I20"/>
    <mergeCell ref="J19:J20"/>
    <mergeCell ref="K19:K20"/>
    <mergeCell ref="S17:S18"/>
    <mergeCell ref="X19:X20"/>
    <mergeCell ref="X17:X18"/>
    <mergeCell ref="G17:G18"/>
    <mergeCell ref="H17:H18"/>
    <mergeCell ref="I17:I18"/>
    <mergeCell ref="J17:J18"/>
    <mergeCell ref="K17:K18"/>
    <mergeCell ref="P17:P18"/>
    <mergeCell ref="Q17:Q18"/>
    <mergeCell ref="R17:R18"/>
    <mergeCell ref="W15:W16"/>
    <mergeCell ref="T17:T18"/>
    <mergeCell ref="U17:U18"/>
    <mergeCell ref="V17:V18"/>
    <mergeCell ref="W17:W18"/>
    <mergeCell ref="Y15:Y16"/>
    <mergeCell ref="Z15:Z16"/>
    <mergeCell ref="AA15:AA16"/>
    <mergeCell ref="P15:P16"/>
    <mergeCell ref="Q15:Q16"/>
    <mergeCell ref="R15:R16"/>
    <mergeCell ref="S15:S16"/>
    <mergeCell ref="T15:T16"/>
    <mergeCell ref="U15:U16"/>
    <mergeCell ref="V15:V16"/>
    <mergeCell ref="Y12:Y14"/>
    <mergeCell ref="Z12:Z14"/>
    <mergeCell ref="AA12:AA14"/>
    <mergeCell ref="G15:G16"/>
    <mergeCell ref="H15:H16"/>
    <mergeCell ref="I15:I16"/>
    <mergeCell ref="J15:J16"/>
    <mergeCell ref="K15:K16"/>
    <mergeCell ref="S12:S14"/>
    <mergeCell ref="X15:X16"/>
    <mergeCell ref="X12:X14"/>
    <mergeCell ref="G12:G14"/>
    <mergeCell ref="H12:H14"/>
    <mergeCell ref="I12:I14"/>
    <mergeCell ref="J12:J14"/>
    <mergeCell ref="K12:K14"/>
    <mergeCell ref="P12:P14"/>
    <mergeCell ref="Q12:Q14"/>
    <mergeCell ref="R12:R14"/>
    <mergeCell ref="T12:T14"/>
    <mergeCell ref="U12:U14"/>
    <mergeCell ref="V12:V14"/>
    <mergeCell ref="W12:W14"/>
    <mergeCell ref="AA10:AA11"/>
    <mergeCell ref="P10:P11"/>
    <mergeCell ref="Q10:Q11"/>
    <mergeCell ref="R10:R11"/>
    <mergeCell ref="S10:S11"/>
    <mergeCell ref="T10:T11"/>
    <mergeCell ref="U10:U11"/>
    <mergeCell ref="V10:V11"/>
    <mergeCell ref="W10:W11"/>
    <mergeCell ref="G8:G9"/>
    <mergeCell ref="X10:X11"/>
    <mergeCell ref="Y10:Y11"/>
    <mergeCell ref="Z10:Z11"/>
    <mergeCell ref="K10:K11"/>
    <mergeCell ref="S8:S9"/>
    <mergeCell ref="P8:P9"/>
    <mergeCell ref="Q8:Q9"/>
    <mergeCell ref="R8:R9"/>
    <mergeCell ref="G10:G11"/>
    <mergeCell ref="H10:H11"/>
    <mergeCell ref="I10:I11"/>
    <mergeCell ref="J10:J11"/>
    <mergeCell ref="AA8:AA9"/>
    <mergeCell ref="T8:T9"/>
    <mergeCell ref="U8:U9"/>
    <mergeCell ref="V8:V9"/>
    <mergeCell ref="W8:W9"/>
    <mergeCell ref="X8:X9"/>
    <mergeCell ref="Y6:Y7"/>
    <mergeCell ref="Z6:Z7"/>
    <mergeCell ref="Y8:Y9"/>
    <mergeCell ref="Z8:Z9"/>
    <mergeCell ref="V6:V7"/>
    <mergeCell ref="H8:H9"/>
    <mergeCell ref="I8:I9"/>
    <mergeCell ref="J8:J9"/>
    <mergeCell ref="K8:K9"/>
    <mergeCell ref="K6:K7"/>
    <mergeCell ref="X6:X7"/>
    <mergeCell ref="W6:W7"/>
    <mergeCell ref="AA6:AA7"/>
    <mergeCell ref="P6:P7"/>
    <mergeCell ref="Q6:Q7"/>
    <mergeCell ref="R6:R7"/>
    <mergeCell ref="S6:S7"/>
    <mergeCell ref="T6:T7"/>
    <mergeCell ref="U6:U7"/>
    <mergeCell ref="G6:G7"/>
    <mergeCell ref="H6:H7"/>
    <mergeCell ref="I6:I7"/>
    <mergeCell ref="J6:J7"/>
    <mergeCell ref="K4:K5"/>
    <mergeCell ref="W4:W5"/>
    <mergeCell ref="X4:X5"/>
    <mergeCell ref="Y4:Y5"/>
    <mergeCell ref="Q4:Q5"/>
    <mergeCell ref="R4:R5"/>
    <mergeCell ref="S4:S5"/>
    <mergeCell ref="T4:T5"/>
    <mergeCell ref="U4:U5"/>
    <mergeCell ref="G4:G5"/>
    <mergeCell ref="H4:H5"/>
    <mergeCell ref="I4:I5"/>
    <mergeCell ref="J4:J5"/>
    <mergeCell ref="V4:V5"/>
    <mergeCell ref="Y2:Y3"/>
    <mergeCell ref="Z2:Z3"/>
    <mergeCell ref="AA2:AA3"/>
    <mergeCell ref="Z4:Z5"/>
    <mergeCell ref="AA4:AA5"/>
    <mergeCell ref="P4:P5"/>
    <mergeCell ref="P2:S2"/>
    <mergeCell ref="T2:T3"/>
    <mergeCell ref="U2:U3"/>
    <mergeCell ref="X2:X3"/>
    <mergeCell ref="G2:G3"/>
    <mergeCell ref="H2:H3"/>
    <mergeCell ref="I2:K2"/>
    <mergeCell ref="L2:O2"/>
    <mergeCell ref="V2:V3"/>
    <mergeCell ref="W2:W3"/>
    <mergeCell ref="A2:A3"/>
    <mergeCell ref="B2:B3"/>
    <mergeCell ref="C2:C3"/>
    <mergeCell ref="D2:F2"/>
  </mergeCells>
  <printOptions/>
  <pageMargins left="0.7" right="0.7" top="0.75" bottom="0.75" header="0.3" footer="0.3"/>
  <pageSetup horizontalDpi="600" verticalDpi="600" orientation="landscape" paperSize="9" scale="61" r:id="rId1"/>
  <rowBreaks count="2" manualBreakCount="2">
    <brk id="32" max="255" man="1"/>
    <brk id="70" max="255" man="1"/>
  </rowBreaks>
</worksheet>
</file>

<file path=xl/worksheets/sheet3.xml><?xml version="1.0" encoding="utf-8"?>
<worksheet xmlns="http://schemas.openxmlformats.org/spreadsheetml/2006/main" xmlns:r="http://schemas.openxmlformats.org/officeDocument/2006/relationships">
  <dimension ref="A1:U75"/>
  <sheetViews>
    <sheetView zoomScalePageLayoutView="0" workbookViewId="0" topLeftCell="C1">
      <selection activeCell="N9" sqref="N9"/>
    </sheetView>
  </sheetViews>
  <sheetFormatPr defaultColWidth="9.00390625" defaultRowHeight="13.5"/>
  <cols>
    <col min="1" max="1" width="26.875" style="7" customWidth="1"/>
    <col min="2" max="2" width="26.00390625" style="7" customWidth="1"/>
    <col min="3" max="7" width="3.625" style="7" customWidth="1"/>
    <col min="8" max="8" width="3.75390625" style="7" customWidth="1"/>
    <col min="9" max="13" width="3.625" style="7" customWidth="1"/>
    <col min="14" max="14" width="10.625" style="13" customWidth="1"/>
    <col min="15" max="16" width="14.875" style="7" customWidth="1"/>
    <col min="17" max="17" width="10.375" style="13" customWidth="1"/>
    <col min="18" max="18" width="10.625" style="14" customWidth="1"/>
    <col min="19" max="19" width="10.625" style="15" customWidth="1"/>
    <col min="20" max="20" width="8.625" style="14" customWidth="1"/>
    <col min="21" max="21" width="20.625" style="7" customWidth="1"/>
    <col min="22" max="16384" width="9.00390625" style="55" customWidth="1"/>
  </cols>
  <sheetData>
    <row r="1" spans="1:5" ht="26.25" customHeight="1">
      <c r="A1" s="8"/>
      <c r="B1" s="8"/>
      <c r="C1" s="8"/>
      <c r="D1" s="8"/>
      <c r="E1" s="8"/>
    </row>
    <row r="2" spans="1:21" ht="21.75" customHeight="1">
      <c r="A2" s="8" t="s">
        <v>25</v>
      </c>
      <c r="B2" s="8"/>
      <c r="C2" s="8" t="s">
        <v>232</v>
      </c>
      <c r="D2" s="8"/>
      <c r="E2" s="8"/>
      <c r="U2" s="56" t="s">
        <v>234</v>
      </c>
    </row>
    <row r="3" spans="1:21" s="57" customFormat="1" ht="18" customHeight="1">
      <c r="A3" s="167" t="s">
        <v>26</v>
      </c>
      <c r="B3" s="191" t="s">
        <v>236</v>
      </c>
      <c r="C3" s="168" t="s">
        <v>237</v>
      </c>
      <c r="D3" s="169"/>
      <c r="E3" s="170"/>
      <c r="F3" s="167" t="s">
        <v>238</v>
      </c>
      <c r="G3" s="167"/>
      <c r="H3" s="167"/>
      <c r="I3" s="167"/>
      <c r="J3" s="167" t="s">
        <v>27</v>
      </c>
      <c r="K3" s="167"/>
      <c r="L3" s="167"/>
      <c r="M3" s="167"/>
      <c r="N3" s="216" t="s">
        <v>28</v>
      </c>
      <c r="O3" s="167" t="s">
        <v>29</v>
      </c>
      <c r="P3" s="182" t="s">
        <v>716</v>
      </c>
      <c r="Q3" s="217" t="s">
        <v>242</v>
      </c>
      <c r="R3" s="214" t="s">
        <v>148</v>
      </c>
      <c r="S3" s="182" t="s">
        <v>242</v>
      </c>
      <c r="T3" s="214" t="s">
        <v>30</v>
      </c>
      <c r="U3" s="182" t="s">
        <v>245</v>
      </c>
    </row>
    <row r="4" spans="1:21" s="57" customFormat="1" ht="57.75">
      <c r="A4" s="167"/>
      <c r="B4" s="205"/>
      <c r="C4" s="58" t="s">
        <v>718</v>
      </c>
      <c r="D4" s="58" t="s">
        <v>719</v>
      </c>
      <c r="E4" s="58" t="s">
        <v>720</v>
      </c>
      <c r="F4" s="1" t="s">
        <v>721</v>
      </c>
      <c r="G4" s="1" t="s">
        <v>722</v>
      </c>
      <c r="H4" s="1" t="s">
        <v>723</v>
      </c>
      <c r="I4" s="1" t="s">
        <v>724</v>
      </c>
      <c r="J4" s="1" t="s">
        <v>721</v>
      </c>
      <c r="K4" s="1" t="s">
        <v>722</v>
      </c>
      <c r="L4" s="1" t="s">
        <v>723</v>
      </c>
      <c r="M4" s="1" t="s">
        <v>724</v>
      </c>
      <c r="N4" s="216"/>
      <c r="O4" s="167"/>
      <c r="P4" s="208"/>
      <c r="Q4" s="218"/>
      <c r="R4" s="215"/>
      <c r="S4" s="208"/>
      <c r="T4" s="215"/>
      <c r="U4" s="208"/>
    </row>
    <row r="5" spans="1:21" s="25" customFormat="1" ht="24" customHeight="1">
      <c r="A5" s="39" t="s">
        <v>31</v>
      </c>
      <c r="B5" s="39" t="s">
        <v>32</v>
      </c>
      <c r="C5" s="59">
        <v>3</v>
      </c>
      <c r="D5" s="1">
        <v>11</v>
      </c>
      <c r="E5" s="1">
        <v>49</v>
      </c>
      <c r="F5" s="1">
        <v>3</v>
      </c>
      <c r="G5" s="1">
        <v>60</v>
      </c>
      <c r="H5" s="1">
        <v>4</v>
      </c>
      <c r="I5" s="1">
        <v>25</v>
      </c>
      <c r="J5" s="1">
        <v>4</v>
      </c>
      <c r="K5" s="1">
        <v>20</v>
      </c>
      <c r="L5" s="1">
        <v>3</v>
      </c>
      <c r="M5" s="1">
        <v>28</v>
      </c>
      <c r="N5" s="2">
        <v>100000</v>
      </c>
      <c r="O5" s="1" t="s">
        <v>755</v>
      </c>
      <c r="P5" s="2">
        <v>25000</v>
      </c>
      <c r="Q5" s="103">
        <f aca="true" t="shared" si="0" ref="Q5:Q25">P5/N5</f>
        <v>0.25</v>
      </c>
      <c r="R5" s="152">
        <v>0</v>
      </c>
      <c r="S5" s="103">
        <f aca="true" t="shared" si="1" ref="S5:S25">R5/N5</f>
        <v>0</v>
      </c>
      <c r="T5" s="1" t="s">
        <v>189</v>
      </c>
      <c r="U5" s="115"/>
    </row>
    <row r="6" spans="1:21" s="25" customFormat="1" ht="24" customHeight="1">
      <c r="A6" s="6" t="s">
        <v>753</v>
      </c>
      <c r="B6" s="39" t="s">
        <v>33</v>
      </c>
      <c r="C6" s="59">
        <v>3</v>
      </c>
      <c r="D6" s="135">
        <v>1</v>
      </c>
      <c r="E6" s="135">
        <v>2</v>
      </c>
      <c r="F6" s="135">
        <v>4</v>
      </c>
      <c r="G6" s="135">
        <v>1</v>
      </c>
      <c r="H6" s="135">
        <v>4</v>
      </c>
      <c r="I6" s="135">
        <v>26</v>
      </c>
      <c r="J6" s="1">
        <v>4</v>
      </c>
      <c r="K6" s="1">
        <v>19</v>
      </c>
      <c r="L6" s="1">
        <v>8</v>
      </c>
      <c r="M6" s="1">
        <v>1</v>
      </c>
      <c r="N6" s="153">
        <v>16066000</v>
      </c>
      <c r="O6" s="1" t="s">
        <v>755</v>
      </c>
      <c r="P6" s="2">
        <v>16066000</v>
      </c>
      <c r="Q6" s="103">
        <f t="shared" si="0"/>
        <v>1</v>
      </c>
      <c r="R6" s="152">
        <v>0</v>
      </c>
      <c r="S6" s="103">
        <f t="shared" si="1"/>
        <v>0</v>
      </c>
      <c r="T6" s="1" t="s">
        <v>190</v>
      </c>
      <c r="U6" s="115" t="s">
        <v>34</v>
      </c>
    </row>
    <row r="7" spans="1:21" s="25" customFormat="1" ht="24" customHeight="1">
      <c r="A7" s="6" t="s">
        <v>35</v>
      </c>
      <c r="B7" s="6" t="s">
        <v>201</v>
      </c>
      <c r="C7" s="59">
        <v>3</v>
      </c>
      <c r="D7" s="1">
        <v>13</v>
      </c>
      <c r="E7" s="1">
        <v>53</v>
      </c>
      <c r="F7" s="1">
        <v>3</v>
      </c>
      <c r="G7" s="1">
        <v>55</v>
      </c>
      <c r="H7" s="1">
        <v>4</v>
      </c>
      <c r="I7" s="1">
        <v>1</v>
      </c>
      <c r="J7" s="1">
        <v>4</v>
      </c>
      <c r="K7" s="1">
        <v>19</v>
      </c>
      <c r="L7" s="1">
        <v>4</v>
      </c>
      <c r="M7" s="1">
        <v>16</v>
      </c>
      <c r="N7" s="2">
        <v>1000000</v>
      </c>
      <c r="O7" s="1" t="s">
        <v>278</v>
      </c>
      <c r="P7" s="2">
        <v>350000</v>
      </c>
      <c r="Q7" s="103">
        <f t="shared" si="0"/>
        <v>0.35</v>
      </c>
      <c r="R7" s="152">
        <v>0</v>
      </c>
      <c r="S7" s="103">
        <f t="shared" si="1"/>
        <v>0</v>
      </c>
      <c r="T7" s="1" t="s">
        <v>190</v>
      </c>
      <c r="U7" s="6" t="s">
        <v>36</v>
      </c>
    </row>
    <row r="8" spans="1:21" s="25" customFormat="1" ht="24" customHeight="1">
      <c r="A8" s="6" t="s">
        <v>191</v>
      </c>
      <c r="B8" s="6" t="s">
        <v>37</v>
      </c>
      <c r="C8" s="59">
        <v>3</v>
      </c>
      <c r="D8" s="1">
        <v>13</v>
      </c>
      <c r="E8" s="1">
        <v>53</v>
      </c>
      <c r="F8" s="1">
        <v>3</v>
      </c>
      <c r="G8" s="1">
        <v>63</v>
      </c>
      <c r="H8" s="1">
        <v>12</v>
      </c>
      <c r="I8" s="1">
        <v>1</v>
      </c>
      <c r="J8" s="1">
        <v>4</v>
      </c>
      <c r="K8" s="1">
        <v>19</v>
      </c>
      <c r="L8" s="1">
        <v>10</v>
      </c>
      <c r="M8" s="1">
        <v>22</v>
      </c>
      <c r="N8" s="2">
        <v>100000</v>
      </c>
      <c r="O8" s="1" t="s">
        <v>302</v>
      </c>
      <c r="P8" s="2">
        <v>1500</v>
      </c>
      <c r="Q8" s="103">
        <f t="shared" si="0"/>
        <v>0.015</v>
      </c>
      <c r="R8" s="152">
        <v>12500</v>
      </c>
      <c r="S8" s="103">
        <f t="shared" si="1"/>
        <v>0.125</v>
      </c>
      <c r="T8" s="1" t="s">
        <v>192</v>
      </c>
      <c r="U8" s="6"/>
    </row>
    <row r="9" spans="1:21" s="25" customFormat="1" ht="24" customHeight="1">
      <c r="A9" s="6" t="s">
        <v>38</v>
      </c>
      <c r="B9" s="6" t="s">
        <v>39</v>
      </c>
      <c r="C9" s="59">
        <v>3</v>
      </c>
      <c r="D9" s="1">
        <v>5</v>
      </c>
      <c r="E9" s="1">
        <v>22</v>
      </c>
      <c r="F9" s="1">
        <v>4</v>
      </c>
      <c r="G9" s="1">
        <v>4</v>
      </c>
      <c r="H9" s="1">
        <v>10</v>
      </c>
      <c r="I9" s="1">
        <v>14</v>
      </c>
      <c r="J9" s="1">
        <v>4</v>
      </c>
      <c r="K9" s="1">
        <v>20</v>
      </c>
      <c r="L9" s="1">
        <v>1</v>
      </c>
      <c r="M9" s="1">
        <v>18</v>
      </c>
      <c r="N9" s="2">
        <v>900000</v>
      </c>
      <c r="O9" s="1" t="s">
        <v>40</v>
      </c>
      <c r="P9" s="2">
        <v>225000</v>
      </c>
      <c r="Q9" s="103">
        <f>P9/N9</f>
        <v>0.25</v>
      </c>
      <c r="R9" s="152">
        <v>225000</v>
      </c>
      <c r="S9" s="103">
        <f>R9/N9</f>
        <v>0.25</v>
      </c>
      <c r="T9" s="1" t="s">
        <v>249</v>
      </c>
      <c r="U9" s="6" t="s">
        <v>41</v>
      </c>
    </row>
    <row r="10" spans="1:21" s="25" customFormat="1" ht="24" customHeight="1">
      <c r="A10" s="6" t="s">
        <v>42</v>
      </c>
      <c r="B10" s="6" t="s">
        <v>43</v>
      </c>
      <c r="C10" s="59">
        <v>3</v>
      </c>
      <c r="D10" s="1">
        <v>1</v>
      </c>
      <c r="E10" s="1">
        <v>4</v>
      </c>
      <c r="F10" s="1">
        <v>3</v>
      </c>
      <c r="G10" s="1">
        <v>36</v>
      </c>
      <c r="H10" s="1">
        <v>8</v>
      </c>
      <c r="I10" s="1">
        <v>1</v>
      </c>
      <c r="J10" s="1">
        <v>4</v>
      </c>
      <c r="K10" s="1">
        <v>20</v>
      </c>
      <c r="L10" s="1">
        <v>3</v>
      </c>
      <c r="M10" s="130">
        <v>25</v>
      </c>
      <c r="N10" s="2">
        <v>200000</v>
      </c>
      <c r="O10" s="1" t="s">
        <v>608</v>
      </c>
      <c r="P10" s="2">
        <v>4000</v>
      </c>
      <c r="Q10" s="103">
        <f t="shared" si="0"/>
        <v>0.02</v>
      </c>
      <c r="R10" s="152">
        <v>0</v>
      </c>
      <c r="S10" s="103">
        <f t="shared" si="1"/>
        <v>0</v>
      </c>
      <c r="T10" s="1" t="s">
        <v>257</v>
      </c>
      <c r="U10" s="6"/>
    </row>
    <row r="11" spans="1:21" s="25" customFormat="1" ht="24" customHeight="1">
      <c r="A11" s="6" t="s">
        <v>193</v>
      </c>
      <c r="B11" s="6" t="s">
        <v>44</v>
      </c>
      <c r="C11" s="59">
        <v>3</v>
      </c>
      <c r="D11" s="1">
        <v>5</v>
      </c>
      <c r="E11" s="1">
        <v>22</v>
      </c>
      <c r="F11" s="1">
        <v>3</v>
      </c>
      <c r="G11" s="1">
        <v>62</v>
      </c>
      <c r="H11" s="1">
        <v>4</v>
      </c>
      <c r="I11" s="1">
        <v>18</v>
      </c>
      <c r="J11" s="1">
        <v>4</v>
      </c>
      <c r="K11" s="1">
        <v>20</v>
      </c>
      <c r="L11" s="1">
        <v>3</v>
      </c>
      <c r="M11" s="1">
        <v>31</v>
      </c>
      <c r="N11" s="2">
        <v>110000</v>
      </c>
      <c r="O11" s="1" t="s">
        <v>45</v>
      </c>
      <c r="P11" s="2">
        <v>10000</v>
      </c>
      <c r="Q11" s="103">
        <f t="shared" si="0"/>
        <v>0.09090909090909091</v>
      </c>
      <c r="R11" s="152">
        <v>0</v>
      </c>
      <c r="S11" s="103">
        <f t="shared" si="1"/>
        <v>0</v>
      </c>
      <c r="T11" s="1" t="s">
        <v>257</v>
      </c>
      <c r="U11" s="6"/>
    </row>
    <row r="12" spans="1:21" s="25" customFormat="1" ht="24" customHeight="1">
      <c r="A12" s="6" t="s">
        <v>46</v>
      </c>
      <c r="B12" s="6" t="s">
        <v>47</v>
      </c>
      <c r="C12" s="59">
        <v>3</v>
      </c>
      <c r="D12" s="1">
        <v>4</v>
      </c>
      <c r="E12" s="1">
        <v>15</v>
      </c>
      <c r="F12" s="1">
        <v>3</v>
      </c>
      <c r="G12" s="1">
        <v>48</v>
      </c>
      <c r="H12" s="1">
        <v>7</v>
      </c>
      <c r="I12" s="1">
        <v>20</v>
      </c>
      <c r="J12" s="1">
        <v>4</v>
      </c>
      <c r="K12" s="1">
        <v>19</v>
      </c>
      <c r="L12" s="1">
        <v>8</v>
      </c>
      <c r="M12" s="1">
        <v>1</v>
      </c>
      <c r="N12" s="2">
        <v>90000</v>
      </c>
      <c r="O12" s="1" t="s">
        <v>48</v>
      </c>
      <c r="P12" s="2">
        <v>9000</v>
      </c>
      <c r="Q12" s="103">
        <f t="shared" si="0"/>
        <v>0.1</v>
      </c>
      <c r="R12" s="152">
        <v>0</v>
      </c>
      <c r="S12" s="103">
        <f t="shared" si="1"/>
        <v>0</v>
      </c>
      <c r="T12" s="1" t="s">
        <v>257</v>
      </c>
      <c r="U12" s="6"/>
    </row>
    <row r="13" spans="1:21" s="25" customFormat="1" ht="24" customHeight="1">
      <c r="A13" s="6" t="s">
        <v>194</v>
      </c>
      <c r="B13" s="6" t="s">
        <v>49</v>
      </c>
      <c r="C13" s="59">
        <v>3</v>
      </c>
      <c r="D13" s="1">
        <v>3</v>
      </c>
      <c r="E13" s="1">
        <v>11</v>
      </c>
      <c r="F13" s="1">
        <v>4</v>
      </c>
      <c r="G13" s="1">
        <v>9</v>
      </c>
      <c r="H13" s="1">
        <v>11</v>
      </c>
      <c r="I13" s="1">
        <v>11</v>
      </c>
      <c r="J13" s="1">
        <v>4</v>
      </c>
      <c r="K13" s="1">
        <v>20</v>
      </c>
      <c r="L13" s="1">
        <v>2</v>
      </c>
      <c r="M13" s="1">
        <v>15</v>
      </c>
      <c r="N13" s="2">
        <v>90000</v>
      </c>
      <c r="O13" s="1" t="s">
        <v>50</v>
      </c>
      <c r="P13" s="2">
        <v>22500</v>
      </c>
      <c r="Q13" s="103">
        <f t="shared" si="0"/>
        <v>0.25</v>
      </c>
      <c r="R13" s="152">
        <v>0</v>
      </c>
      <c r="S13" s="103">
        <f t="shared" si="1"/>
        <v>0</v>
      </c>
      <c r="T13" s="1" t="s">
        <v>257</v>
      </c>
      <c r="U13" s="6"/>
    </row>
    <row r="14" spans="1:21" s="25" customFormat="1" ht="24" customHeight="1">
      <c r="A14" s="6" t="s">
        <v>195</v>
      </c>
      <c r="B14" s="6" t="s">
        <v>51</v>
      </c>
      <c r="C14" s="59">
        <v>4</v>
      </c>
      <c r="D14" s="1">
        <v>3</v>
      </c>
      <c r="E14" s="1">
        <v>11</v>
      </c>
      <c r="F14" s="1">
        <v>4</v>
      </c>
      <c r="G14" s="1">
        <v>4</v>
      </c>
      <c r="H14" s="1">
        <v>3</v>
      </c>
      <c r="I14" s="1">
        <v>6</v>
      </c>
      <c r="J14" s="1">
        <v>4</v>
      </c>
      <c r="K14" s="1">
        <v>20</v>
      </c>
      <c r="L14" s="1">
        <v>3</v>
      </c>
      <c r="M14" s="1">
        <v>26</v>
      </c>
      <c r="N14" s="2">
        <v>3000</v>
      </c>
      <c r="O14" s="1" t="s">
        <v>52</v>
      </c>
      <c r="P14" s="2">
        <v>1500</v>
      </c>
      <c r="Q14" s="103">
        <f t="shared" si="0"/>
        <v>0.5</v>
      </c>
      <c r="R14" s="152">
        <v>0</v>
      </c>
      <c r="S14" s="103">
        <f t="shared" si="1"/>
        <v>0</v>
      </c>
      <c r="T14" s="1" t="s">
        <v>283</v>
      </c>
      <c r="U14" s="6"/>
    </row>
    <row r="15" spans="1:21" s="25" customFormat="1" ht="24" customHeight="1">
      <c r="A15" s="6" t="s">
        <v>53</v>
      </c>
      <c r="B15" s="6" t="s">
        <v>54</v>
      </c>
      <c r="C15" s="59">
        <v>3</v>
      </c>
      <c r="D15" s="1">
        <v>3</v>
      </c>
      <c r="E15" s="1">
        <v>54</v>
      </c>
      <c r="F15" s="1">
        <v>3</v>
      </c>
      <c r="G15" s="1">
        <v>53</v>
      </c>
      <c r="H15" s="1">
        <v>10</v>
      </c>
      <c r="I15" s="1">
        <v>23</v>
      </c>
      <c r="J15" s="1">
        <v>4</v>
      </c>
      <c r="K15" s="1">
        <v>19</v>
      </c>
      <c r="L15" s="1">
        <v>8</v>
      </c>
      <c r="M15" s="1">
        <v>24</v>
      </c>
      <c r="N15" s="2">
        <v>149200</v>
      </c>
      <c r="O15" s="1" t="s">
        <v>52</v>
      </c>
      <c r="P15" s="2">
        <v>71531</v>
      </c>
      <c r="Q15" s="103">
        <f t="shared" si="0"/>
        <v>0.47943029490616623</v>
      </c>
      <c r="R15" s="152">
        <v>0</v>
      </c>
      <c r="S15" s="103">
        <f t="shared" si="1"/>
        <v>0</v>
      </c>
      <c r="T15" s="1" t="s">
        <v>283</v>
      </c>
      <c r="U15" s="6"/>
    </row>
    <row r="16" spans="1:21" s="25" customFormat="1" ht="24" customHeight="1">
      <c r="A16" s="6" t="s">
        <v>55</v>
      </c>
      <c r="B16" s="6" t="s">
        <v>56</v>
      </c>
      <c r="C16" s="59">
        <v>3</v>
      </c>
      <c r="D16" s="1">
        <v>13</v>
      </c>
      <c r="E16" s="1">
        <v>53</v>
      </c>
      <c r="F16" s="1">
        <v>4</v>
      </c>
      <c r="G16" s="1">
        <v>1</v>
      </c>
      <c r="H16" s="1">
        <v>3</v>
      </c>
      <c r="I16" s="1">
        <v>13</v>
      </c>
      <c r="J16" s="1">
        <v>4</v>
      </c>
      <c r="K16" s="1">
        <v>20</v>
      </c>
      <c r="L16" s="1">
        <v>1</v>
      </c>
      <c r="M16" s="1">
        <v>30</v>
      </c>
      <c r="N16" s="2">
        <v>10450</v>
      </c>
      <c r="O16" s="1" t="s">
        <v>57</v>
      </c>
      <c r="P16" s="2">
        <v>500</v>
      </c>
      <c r="Q16" s="103">
        <f t="shared" si="0"/>
        <v>0.04784688995215311</v>
      </c>
      <c r="R16" s="152">
        <v>0</v>
      </c>
      <c r="S16" s="103">
        <f t="shared" si="1"/>
        <v>0</v>
      </c>
      <c r="T16" s="1" t="s">
        <v>249</v>
      </c>
      <c r="U16" s="28" t="s">
        <v>202</v>
      </c>
    </row>
    <row r="17" spans="1:21" s="25" customFormat="1" ht="24" customHeight="1">
      <c r="A17" s="6" t="s">
        <v>58</v>
      </c>
      <c r="B17" s="6" t="s">
        <v>59</v>
      </c>
      <c r="C17" s="59">
        <v>3</v>
      </c>
      <c r="D17" s="1">
        <v>5</v>
      </c>
      <c r="E17" s="1">
        <v>22</v>
      </c>
      <c r="F17" s="1">
        <v>4</v>
      </c>
      <c r="G17" s="1">
        <v>4</v>
      </c>
      <c r="H17" s="1">
        <v>4</v>
      </c>
      <c r="I17" s="1">
        <v>1</v>
      </c>
      <c r="J17" s="1">
        <v>4</v>
      </c>
      <c r="K17" s="1">
        <v>19</v>
      </c>
      <c r="L17" s="1">
        <v>8</v>
      </c>
      <c r="M17" s="1">
        <v>13</v>
      </c>
      <c r="N17" s="2">
        <v>800000</v>
      </c>
      <c r="O17" s="1" t="s">
        <v>60</v>
      </c>
      <c r="P17" s="2">
        <v>300000</v>
      </c>
      <c r="Q17" s="103">
        <f t="shared" si="0"/>
        <v>0.375</v>
      </c>
      <c r="R17" s="152">
        <v>0</v>
      </c>
      <c r="S17" s="103">
        <f t="shared" si="1"/>
        <v>0</v>
      </c>
      <c r="T17" s="1" t="s">
        <v>693</v>
      </c>
      <c r="U17" s="6"/>
    </row>
    <row r="18" spans="1:21" s="25" customFormat="1" ht="24" customHeight="1">
      <c r="A18" s="6" t="s">
        <v>61</v>
      </c>
      <c r="B18" s="6" t="s">
        <v>62</v>
      </c>
      <c r="C18" s="59">
        <v>3</v>
      </c>
      <c r="D18" s="1">
        <v>8</v>
      </c>
      <c r="E18" s="1">
        <v>34</v>
      </c>
      <c r="F18" s="1">
        <v>2</v>
      </c>
      <c r="G18" s="1">
        <v>3</v>
      </c>
      <c r="H18" s="1">
        <v>6</v>
      </c>
      <c r="I18" s="1">
        <v>26</v>
      </c>
      <c r="J18" s="1">
        <v>4</v>
      </c>
      <c r="K18" s="1">
        <v>19</v>
      </c>
      <c r="L18" s="1">
        <v>11</v>
      </c>
      <c r="M18" s="1">
        <v>16</v>
      </c>
      <c r="N18" s="2">
        <v>96000</v>
      </c>
      <c r="O18" s="1" t="s">
        <v>63</v>
      </c>
      <c r="P18" s="2">
        <v>950</v>
      </c>
      <c r="Q18" s="103">
        <f t="shared" si="0"/>
        <v>0.009895833333333333</v>
      </c>
      <c r="R18" s="152">
        <v>576</v>
      </c>
      <c r="S18" s="103">
        <f t="shared" si="1"/>
        <v>0.006</v>
      </c>
      <c r="T18" s="1" t="s">
        <v>283</v>
      </c>
      <c r="U18" s="6"/>
    </row>
    <row r="19" spans="1:21" s="25" customFormat="1" ht="24" customHeight="1">
      <c r="A19" s="6" t="s">
        <v>64</v>
      </c>
      <c r="B19" s="6" t="s">
        <v>65</v>
      </c>
      <c r="C19" s="59">
        <v>3</v>
      </c>
      <c r="D19" s="1">
        <v>5</v>
      </c>
      <c r="E19" s="1">
        <v>21</v>
      </c>
      <c r="F19" s="1">
        <v>3</v>
      </c>
      <c r="G19" s="1">
        <v>46</v>
      </c>
      <c r="H19" s="1">
        <v>7</v>
      </c>
      <c r="I19" s="1">
        <v>1</v>
      </c>
      <c r="J19" s="1">
        <v>4</v>
      </c>
      <c r="K19" s="1">
        <v>20</v>
      </c>
      <c r="L19" s="1">
        <v>2</v>
      </c>
      <c r="M19" s="1">
        <v>29</v>
      </c>
      <c r="N19" s="2">
        <v>10000</v>
      </c>
      <c r="O19" s="1" t="s">
        <v>847</v>
      </c>
      <c r="P19" s="2">
        <v>3500</v>
      </c>
      <c r="Q19" s="103">
        <f t="shared" si="0"/>
        <v>0.35</v>
      </c>
      <c r="R19" s="152">
        <v>0</v>
      </c>
      <c r="S19" s="103">
        <f t="shared" si="1"/>
        <v>0</v>
      </c>
      <c r="T19" s="1" t="s">
        <v>189</v>
      </c>
      <c r="U19" s="6"/>
    </row>
    <row r="20" spans="1:21" s="25" customFormat="1" ht="24" customHeight="1">
      <c r="A20" s="6" t="s">
        <v>196</v>
      </c>
      <c r="B20" s="6" t="s">
        <v>66</v>
      </c>
      <c r="C20" s="59">
        <v>3</v>
      </c>
      <c r="D20" s="1">
        <v>13</v>
      </c>
      <c r="E20" s="1">
        <v>53</v>
      </c>
      <c r="F20" s="1">
        <v>4</v>
      </c>
      <c r="G20" s="1">
        <v>13</v>
      </c>
      <c r="H20" s="1">
        <v>4</v>
      </c>
      <c r="I20" s="130">
        <v>11</v>
      </c>
      <c r="J20" s="1">
        <v>4</v>
      </c>
      <c r="K20" s="1">
        <v>20</v>
      </c>
      <c r="L20" s="1">
        <v>3</v>
      </c>
      <c r="M20" s="1">
        <v>31</v>
      </c>
      <c r="N20" s="2">
        <v>10000</v>
      </c>
      <c r="O20" s="1" t="s">
        <v>67</v>
      </c>
      <c r="P20" s="2">
        <v>10000</v>
      </c>
      <c r="Q20" s="103">
        <f t="shared" si="0"/>
        <v>1</v>
      </c>
      <c r="R20" s="152">
        <v>0</v>
      </c>
      <c r="S20" s="103">
        <f t="shared" si="1"/>
        <v>0</v>
      </c>
      <c r="T20" s="1" t="s">
        <v>283</v>
      </c>
      <c r="U20" s="6"/>
    </row>
    <row r="21" spans="1:21" s="25" customFormat="1" ht="24" customHeight="1">
      <c r="A21" s="6" t="s">
        <v>68</v>
      </c>
      <c r="B21" s="6" t="s">
        <v>69</v>
      </c>
      <c r="C21" s="59">
        <v>3</v>
      </c>
      <c r="D21" s="1">
        <v>13</v>
      </c>
      <c r="E21" s="1">
        <v>52</v>
      </c>
      <c r="F21" s="1">
        <v>3</v>
      </c>
      <c r="G21" s="1">
        <v>59</v>
      </c>
      <c r="H21" s="1">
        <v>12</v>
      </c>
      <c r="I21" s="1">
        <v>4</v>
      </c>
      <c r="J21" s="1">
        <v>4</v>
      </c>
      <c r="K21" s="1">
        <v>20</v>
      </c>
      <c r="L21" s="1">
        <v>3</v>
      </c>
      <c r="M21" s="1">
        <v>24</v>
      </c>
      <c r="N21" s="2">
        <v>60000</v>
      </c>
      <c r="O21" s="1" t="s">
        <v>70</v>
      </c>
      <c r="P21" s="2">
        <v>1000</v>
      </c>
      <c r="Q21" s="103">
        <f t="shared" si="0"/>
        <v>0.016666666666666666</v>
      </c>
      <c r="R21" s="152">
        <v>0</v>
      </c>
      <c r="S21" s="103">
        <f t="shared" si="1"/>
        <v>0</v>
      </c>
      <c r="T21" s="1" t="s">
        <v>283</v>
      </c>
      <c r="U21" s="6"/>
    </row>
    <row r="22" spans="1:21" s="25" customFormat="1" ht="24" customHeight="1">
      <c r="A22" s="6" t="s">
        <v>71</v>
      </c>
      <c r="B22" s="6" t="s">
        <v>72</v>
      </c>
      <c r="C22" s="59">
        <v>3</v>
      </c>
      <c r="D22" s="1">
        <v>11</v>
      </c>
      <c r="E22" s="1">
        <v>49</v>
      </c>
      <c r="F22" s="1">
        <v>4</v>
      </c>
      <c r="G22" s="1">
        <v>6</v>
      </c>
      <c r="H22" s="1">
        <v>11</v>
      </c>
      <c r="I22" s="1">
        <v>28</v>
      </c>
      <c r="J22" s="1">
        <v>4</v>
      </c>
      <c r="K22" s="1">
        <v>19</v>
      </c>
      <c r="L22" s="1">
        <v>11</v>
      </c>
      <c r="M22" s="1">
        <v>20</v>
      </c>
      <c r="N22" s="2">
        <v>50000</v>
      </c>
      <c r="O22" s="1" t="s">
        <v>73</v>
      </c>
      <c r="P22" s="2">
        <v>5000</v>
      </c>
      <c r="Q22" s="103">
        <f t="shared" si="0"/>
        <v>0.1</v>
      </c>
      <c r="R22" s="152">
        <v>0</v>
      </c>
      <c r="S22" s="103">
        <f t="shared" si="1"/>
        <v>0</v>
      </c>
      <c r="T22" s="1" t="s">
        <v>190</v>
      </c>
      <c r="U22" s="6" t="s">
        <v>74</v>
      </c>
    </row>
    <row r="23" spans="1:21" s="25" customFormat="1" ht="24" customHeight="1">
      <c r="A23" s="6" t="s">
        <v>75</v>
      </c>
      <c r="B23" s="6" t="s">
        <v>76</v>
      </c>
      <c r="C23" s="59">
        <v>3</v>
      </c>
      <c r="D23" s="1">
        <v>3</v>
      </c>
      <c r="E23" s="1">
        <v>10</v>
      </c>
      <c r="F23" s="1">
        <v>3</v>
      </c>
      <c r="G23" s="1">
        <v>48</v>
      </c>
      <c r="H23" s="1">
        <v>4</v>
      </c>
      <c r="I23" s="1">
        <v>9</v>
      </c>
      <c r="J23" s="1">
        <v>4</v>
      </c>
      <c r="K23" s="1">
        <v>19</v>
      </c>
      <c r="L23" s="1">
        <v>9</v>
      </c>
      <c r="M23" s="1">
        <v>5</v>
      </c>
      <c r="N23" s="2">
        <v>910000</v>
      </c>
      <c r="O23" s="1" t="s">
        <v>77</v>
      </c>
      <c r="P23" s="2">
        <v>70000</v>
      </c>
      <c r="Q23" s="103">
        <f t="shared" si="0"/>
        <v>0.07692307692307693</v>
      </c>
      <c r="R23" s="152">
        <v>0</v>
      </c>
      <c r="S23" s="103">
        <f t="shared" si="1"/>
        <v>0</v>
      </c>
      <c r="T23" s="1" t="s">
        <v>190</v>
      </c>
      <c r="U23" s="6" t="s">
        <v>78</v>
      </c>
    </row>
    <row r="24" spans="1:21" s="25" customFormat="1" ht="24" customHeight="1">
      <c r="A24" s="6" t="s">
        <v>79</v>
      </c>
      <c r="B24" s="6" t="s">
        <v>80</v>
      </c>
      <c r="C24" s="59">
        <v>3</v>
      </c>
      <c r="D24" s="1">
        <v>13</v>
      </c>
      <c r="E24" s="1">
        <v>52</v>
      </c>
      <c r="F24" s="1">
        <v>4</v>
      </c>
      <c r="G24" s="1">
        <v>1</v>
      </c>
      <c r="H24" s="130">
        <v>3</v>
      </c>
      <c r="I24" s="130">
        <v>23</v>
      </c>
      <c r="J24" s="1">
        <v>4</v>
      </c>
      <c r="K24" s="1">
        <v>19</v>
      </c>
      <c r="L24" s="1">
        <v>6</v>
      </c>
      <c r="M24" s="1">
        <v>29</v>
      </c>
      <c r="N24" s="2">
        <v>2525400</v>
      </c>
      <c r="O24" s="1" t="s">
        <v>81</v>
      </c>
      <c r="P24" s="2">
        <v>10000</v>
      </c>
      <c r="Q24" s="103">
        <f t="shared" si="0"/>
        <v>0.003959768749505029</v>
      </c>
      <c r="R24" s="152">
        <v>0</v>
      </c>
      <c r="S24" s="103">
        <f t="shared" si="1"/>
        <v>0</v>
      </c>
      <c r="T24" s="1" t="s">
        <v>249</v>
      </c>
      <c r="U24" s="6"/>
    </row>
    <row r="25" spans="1:21" s="25" customFormat="1" ht="24" customHeight="1">
      <c r="A25" s="6" t="s">
        <v>82</v>
      </c>
      <c r="B25" s="6" t="s">
        <v>83</v>
      </c>
      <c r="C25" s="59">
        <v>3</v>
      </c>
      <c r="D25" s="1">
        <v>13</v>
      </c>
      <c r="E25" s="1">
        <v>53</v>
      </c>
      <c r="F25" s="1">
        <v>3</v>
      </c>
      <c r="G25" s="1">
        <v>39</v>
      </c>
      <c r="H25" s="1">
        <v>8</v>
      </c>
      <c r="I25" s="1">
        <v>18</v>
      </c>
      <c r="J25" s="1">
        <v>4</v>
      </c>
      <c r="K25" s="1">
        <v>19</v>
      </c>
      <c r="L25" s="1">
        <v>11</v>
      </c>
      <c r="M25" s="1">
        <v>21</v>
      </c>
      <c r="N25" s="2">
        <v>14000</v>
      </c>
      <c r="O25" s="1" t="s">
        <v>482</v>
      </c>
      <c r="P25" s="2">
        <v>4000</v>
      </c>
      <c r="Q25" s="103">
        <f t="shared" si="0"/>
        <v>0.2857142857142857</v>
      </c>
      <c r="R25" s="152">
        <v>0</v>
      </c>
      <c r="S25" s="103">
        <f t="shared" si="1"/>
        <v>0</v>
      </c>
      <c r="T25" s="1" t="s">
        <v>257</v>
      </c>
      <c r="U25" s="6"/>
    </row>
    <row r="26" spans="1:21" s="25" customFormat="1" ht="24" customHeight="1">
      <c r="A26" s="6" t="s">
        <v>84</v>
      </c>
      <c r="B26" s="6" t="s">
        <v>85</v>
      </c>
      <c r="C26" s="110">
        <v>3</v>
      </c>
      <c r="D26" s="1">
        <v>7</v>
      </c>
      <c r="E26" s="1">
        <v>31</v>
      </c>
      <c r="F26" s="1">
        <v>3</v>
      </c>
      <c r="G26" s="1">
        <v>48</v>
      </c>
      <c r="H26" s="1">
        <v>4</v>
      </c>
      <c r="I26" s="1">
        <v>5</v>
      </c>
      <c r="J26" s="1">
        <v>4</v>
      </c>
      <c r="K26" s="1">
        <v>19</v>
      </c>
      <c r="L26" s="1">
        <v>8</v>
      </c>
      <c r="M26" s="1">
        <v>31</v>
      </c>
      <c r="N26" s="2">
        <v>1500</v>
      </c>
      <c r="O26" s="1" t="s">
        <v>86</v>
      </c>
      <c r="P26" s="2">
        <v>1500</v>
      </c>
      <c r="Q26" s="103">
        <f aca="true" t="shared" si="2" ref="Q26:Q36">P26/N26</f>
        <v>1</v>
      </c>
      <c r="R26" s="152">
        <v>0</v>
      </c>
      <c r="S26" s="103">
        <f aca="true" t="shared" si="3" ref="S26:S36">R26/N26</f>
        <v>0</v>
      </c>
      <c r="T26" s="1" t="s">
        <v>283</v>
      </c>
      <c r="U26" s="6"/>
    </row>
    <row r="27" spans="1:21" s="25" customFormat="1" ht="24" customHeight="1">
      <c r="A27" s="6" t="s">
        <v>87</v>
      </c>
      <c r="B27" s="6" t="s">
        <v>88</v>
      </c>
      <c r="C27" s="59">
        <v>3</v>
      </c>
      <c r="D27" s="1">
        <v>4</v>
      </c>
      <c r="E27" s="1">
        <v>18</v>
      </c>
      <c r="F27" s="1">
        <v>4</v>
      </c>
      <c r="G27" s="1">
        <v>2</v>
      </c>
      <c r="H27" s="1">
        <v>4</v>
      </c>
      <c r="I27" s="1">
        <v>2</v>
      </c>
      <c r="J27" s="1">
        <v>4</v>
      </c>
      <c r="K27" s="1">
        <v>20</v>
      </c>
      <c r="L27" s="1">
        <v>3</v>
      </c>
      <c r="M27" s="1">
        <v>10</v>
      </c>
      <c r="N27" s="2">
        <v>70000</v>
      </c>
      <c r="O27" s="1" t="s">
        <v>89</v>
      </c>
      <c r="P27" s="2">
        <v>10500</v>
      </c>
      <c r="Q27" s="103">
        <f t="shared" si="2"/>
        <v>0.15</v>
      </c>
      <c r="R27" s="152">
        <v>0</v>
      </c>
      <c r="S27" s="103">
        <f t="shared" si="3"/>
        <v>0</v>
      </c>
      <c r="T27" s="1" t="s">
        <v>283</v>
      </c>
      <c r="U27" s="6"/>
    </row>
    <row r="28" spans="1:21" s="25" customFormat="1" ht="24" customHeight="1">
      <c r="A28" s="6" t="s">
        <v>90</v>
      </c>
      <c r="B28" s="6" t="s">
        <v>91</v>
      </c>
      <c r="C28" s="59">
        <v>3</v>
      </c>
      <c r="D28" s="1">
        <v>4</v>
      </c>
      <c r="E28" s="1">
        <v>15</v>
      </c>
      <c r="F28" s="1">
        <v>4</v>
      </c>
      <c r="G28" s="1">
        <v>11</v>
      </c>
      <c r="H28" s="1">
        <v>4</v>
      </c>
      <c r="I28" s="1">
        <v>12</v>
      </c>
      <c r="J28" s="1">
        <v>4</v>
      </c>
      <c r="K28" s="1">
        <v>19</v>
      </c>
      <c r="L28" s="1">
        <v>7</v>
      </c>
      <c r="M28" s="1">
        <v>24</v>
      </c>
      <c r="N28" s="2">
        <v>54050</v>
      </c>
      <c r="O28" s="1" t="s">
        <v>89</v>
      </c>
      <c r="P28" s="2">
        <v>26500</v>
      </c>
      <c r="Q28" s="103">
        <f t="shared" si="2"/>
        <v>0.4902867715078631</v>
      </c>
      <c r="R28" s="152">
        <v>0</v>
      </c>
      <c r="S28" s="103">
        <f t="shared" si="3"/>
        <v>0</v>
      </c>
      <c r="T28" s="1" t="s">
        <v>283</v>
      </c>
      <c r="U28" s="6"/>
    </row>
    <row r="29" spans="1:21" s="25" customFormat="1" ht="24" customHeight="1">
      <c r="A29" s="6" t="s">
        <v>92</v>
      </c>
      <c r="B29" s="6" t="s">
        <v>93</v>
      </c>
      <c r="C29" s="59">
        <v>3</v>
      </c>
      <c r="D29" s="1">
        <v>3</v>
      </c>
      <c r="E29" s="1">
        <v>11</v>
      </c>
      <c r="F29" s="1">
        <v>4</v>
      </c>
      <c r="G29" s="1">
        <v>16</v>
      </c>
      <c r="H29" s="1">
        <v>5</v>
      </c>
      <c r="I29" s="1">
        <v>10</v>
      </c>
      <c r="J29" s="1">
        <v>4</v>
      </c>
      <c r="K29" s="1">
        <v>20</v>
      </c>
      <c r="L29" s="1">
        <v>3</v>
      </c>
      <c r="M29" s="1">
        <v>31</v>
      </c>
      <c r="N29" s="2">
        <v>10000</v>
      </c>
      <c r="O29" s="1" t="s">
        <v>89</v>
      </c>
      <c r="P29" s="2">
        <v>1000</v>
      </c>
      <c r="Q29" s="103">
        <f t="shared" si="2"/>
        <v>0.1</v>
      </c>
      <c r="R29" s="152">
        <v>0</v>
      </c>
      <c r="S29" s="103">
        <f t="shared" si="3"/>
        <v>0</v>
      </c>
      <c r="T29" s="1" t="s">
        <v>283</v>
      </c>
      <c r="U29" s="6"/>
    </row>
    <row r="30" spans="1:21" s="25" customFormat="1" ht="24" customHeight="1">
      <c r="A30" s="6" t="s">
        <v>94</v>
      </c>
      <c r="B30" s="6" t="s">
        <v>95</v>
      </c>
      <c r="C30" s="59">
        <v>3</v>
      </c>
      <c r="D30" s="1">
        <v>3</v>
      </c>
      <c r="E30" s="1">
        <v>11</v>
      </c>
      <c r="F30" s="1">
        <v>3</v>
      </c>
      <c r="G30" s="1">
        <v>63</v>
      </c>
      <c r="H30" s="1">
        <v>11</v>
      </c>
      <c r="I30" s="1">
        <v>1</v>
      </c>
      <c r="J30" s="1">
        <v>4</v>
      </c>
      <c r="K30" s="1">
        <v>19</v>
      </c>
      <c r="L30" s="1">
        <v>12</v>
      </c>
      <c r="M30" s="1">
        <v>20</v>
      </c>
      <c r="N30" s="2">
        <v>750000</v>
      </c>
      <c r="O30" s="1" t="s">
        <v>96</v>
      </c>
      <c r="P30" s="2">
        <v>10000</v>
      </c>
      <c r="Q30" s="103">
        <f t="shared" si="2"/>
        <v>0.013333333333333334</v>
      </c>
      <c r="R30" s="152">
        <v>0</v>
      </c>
      <c r="S30" s="103">
        <f t="shared" si="3"/>
        <v>0</v>
      </c>
      <c r="T30" s="1" t="s">
        <v>283</v>
      </c>
      <c r="U30" s="6"/>
    </row>
    <row r="31" spans="1:21" s="25" customFormat="1" ht="24" customHeight="1">
      <c r="A31" s="6" t="s">
        <v>97</v>
      </c>
      <c r="B31" s="6" t="s">
        <v>197</v>
      </c>
      <c r="C31" s="59">
        <v>3</v>
      </c>
      <c r="D31" s="1">
        <v>11</v>
      </c>
      <c r="E31" s="1">
        <v>49</v>
      </c>
      <c r="F31" s="1">
        <v>4</v>
      </c>
      <c r="G31" s="1">
        <v>1</v>
      </c>
      <c r="H31" s="1">
        <v>2</v>
      </c>
      <c r="I31" s="1">
        <v>17</v>
      </c>
      <c r="J31" s="1">
        <v>4</v>
      </c>
      <c r="K31" s="1">
        <v>20</v>
      </c>
      <c r="L31" s="1">
        <v>3</v>
      </c>
      <c r="M31" s="1">
        <v>31</v>
      </c>
      <c r="N31" s="2">
        <v>15000</v>
      </c>
      <c r="O31" s="1" t="s">
        <v>98</v>
      </c>
      <c r="P31" s="2">
        <v>3679</v>
      </c>
      <c r="Q31" s="103">
        <f>P31/N31</f>
        <v>0.24526666666666666</v>
      </c>
      <c r="R31" s="152">
        <v>611</v>
      </c>
      <c r="S31" s="103">
        <f>R31/N31</f>
        <v>0.04073333333333334</v>
      </c>
      <c r="T31" s="1" t="s">
        <v>257</v>
      </c>
      <c r="U31" s="6"/>
    </row>
    <row r="32" spans="1:21" s="25" customFormat="1" ht="24" customHeight="1">
      <c r="A32" s="6" t="s">
        <v>99</v>
      </c>
      <c r="B32" s="28" t="s">
        <v>198</v>
      </c>
      <c r="C32" s="59">
        <v>1</v>
      </c>
      <c r="D32" s="1">
        <v>4</v>
      </c>
      <c r="E32" s="1">
        <v>8</v>
      </c>
      <c r="F32" s="1">
        <v>4</v>
      </c>
      <c r="G32" s="1">
        <v>1</v>
      </c>
      <c r="H32" s="1">
        <v>3</v>
      </c>
      <c r="I32" s="1">
        <v>13</v>
      </c>
      <c r="J32" s="1">
        <v>4</v>
      </c>
      <c r="K32" s="1">
        <v>20</v>
      </c>
      <c r="L32" s="1">
        <v>3</v>
      </c>
      <c r="M32" s="1">
        <v>6</v>
      </c>
      <c r="N32" s="2">
        <v>75000</v>
      </c>
      <c r="O32" s="1" t="s">
        <v>100</v>
      </c>
      <c r="P32" s="2">
        <v>75000</v>
      </c>
      <c r="Q32" s="103">
        <f t="shared" si="2"/>
        <v>1</v>
      </c>
      <c r="R32" s="152">
        <v>0</v>
      </c>
      <c r="S32" s="103">
        <f t="shared" si="3"/>
        <v>0</v>
      </c>
      <c r="T32" s="1" t="s">
        <v>190</v>
      </c>
      <c r="U32" s="28" t="s">
        <v>101</v>
      </c>
    </row>
    <row r="33" spans="1:21" s="25" customFormat="1" ht="24" customHeight="1">
      <c r="A33" s="6" t="s">
        <v>108</v>
      </c>
      <c r="B33" s="6" t="s">
        <v>109</v>
      </c>
      <c r="C33" s="59">
        <v>3</v>
      </c>
      <c r="D33" s="1">
        <v>3</v>
      </c>
      <c r="E33" s="1">
        <v>10</v>
      </c>
      <c r="F33" s="1">
        <v>3</v>
      </c>
      <c r="G33" s="1">
        <v>49</v>
      </c>
      <c r="H33" s="1">
        <v>10</v>
      </c>
      <c r="I33" s="1">
        <v>1</v>
      </c>
      <c r="J33" s="1">
        <v>4</v>
      </c>
      <c r="K33" s="1">
        <v>20</v>
      </c>
      <c r="L33" s="1">
        <v>2</v>
      </c>
      <c r="M33" s="1">
        <v>25</v>
      </c>
      <c r="N33" s="2">
        <v>630000</v>
      </c>
      <c r="O33" s="1" t="s">
        <v>102</v>
      </c>
      <c r="P33" s="2">
        <v>30000</v>
      </c>
      <c r="Q33" s="103">
        <f t="shared" si="2"/>
        <v>0.047619047619047616</v>
      </c>
      <c r="R33" s="152">
        <v>0</v>
      </c>
      <c r="S33" s="103">
        <f t="shared" si="3"/>
        <v>0</v>
      </c>
      <c r="T33" s="1" t="s">
        <v>283</v>
      </c>
      <c r="U33" s="6"/>
    </row>
    <row r="34" spans="1:21" s="25" customFormat="1" ht="24" customHeight="1">
      <c r="A34" s="6" t="s">
        <v>199</v>
      </c>
      <c r="B34" s="6" t="s">
        <v>200</v>
      </c>
      <c r="C34" s="59">
        <v>3</v>
      </c>
      <c r="D34" s="1">
        <v>3</v>
      </c>
      <c r="E34" s="1">
        <v>9</v>
      </c>
      <c r="F34" s="1">
        <v>4</v>
      </c>
      <c r="G34" s="1">
        <v>2</v>
      </c>
      <c r="H34" s="1">
        <v>12</v>
      </c>
      <c r="I34" s="1">
        <v>11</v>
      </c>
      <c r="J34" s="1">
        <v>4</v>
      </c>
      <c r="K34" s="1">
        <v>19</v>
      </c>
      <c r="L34" s="1">
        <v>6</v>
      </c>
      <c r="M34" s="1">
        <v>5</v>
      </c>
      <c r="N34" s="2">
        <v>90000</v>
      </c>
      <c r="O34" s="1" t="s">
        <v>103</v>
      </c>
      <c r="P34" s="2">
        <v>4000</v>
      </c>
      <c r="Q34" s="103">
        <f t="shared" si="2"/>
        <v>0.044444444444444446</v>
      </c>
      <c r="R34" s="152">
        <v>0</v>
      </c>
      <c r="S34" s="103">
        <f t="shared" si="3"/>
        <v>0</v>
      </c>
      <c r="T34" s="1" t="s">
        <v>283</v>
      </c>
      <c r="U34" s="6"/>
    </row>
    <row r="35" spans="1:21" s="25" customFormat="1" ht="24" customHeight="1">
      <c r="A35" s="6" t="s">
        <v>104</v>
      </c>
      <c r="B35" s="6" t="s">
        <v>105</v>
      </c>
      <c r="C35" s="59">
        <v>3</v>
      </c>
      <c r="D35" s="1">
        <v>1</v>
      </c>
      <c r="E35" s="1">
        <v>4</v>
      </c>
      <c r="F35" s="1">
        <v>3</v>
      </c>
      <c r="G35" s="1">
        <v>47</v>
      </c>
      <c r="H35" s="1">
        <v>2</v>
      </c>
      <c r="I35" s="1">
        <v>1</v>
      </c>
      <c r="J35" s="1">
        <v>4</v>
      </c>
      <c r="K35" s="1">
        <v>19</v>
      </c>
      <c r="L35" s="1">
        <v>10</v>
      </c>
      <c r="M35" s="1">
        <v>19</v>
      </c>
      <c r="N35" s="2">
        <v>86100</v>
      </c>
      <c r="O35" s="1" t="s">
        <v>106</v>
      </c>
      <c r="P35" s="2">
        <v>50000</v>
      </c>
      <c r="Q35" s="103">
        <f t="shared" si="2"/>
        <v>0.5807200929152149</v>
      </c>
      <c r="R35" s="152">
        <v>0</v>
      </c>
      <c r="S35" s="103">
        <f t="shared" si="3"/>
        <v>0</v>
      </c>
      <c r="T35" s="1" t="s">
        <v>283</v>
      </c>
      <c r="U35" s="6"/>
    </row>
    <row r="36" spans="1:21" s="25" customFormat="1" ht="24" customHeight="1">
      <c r="A36" s="6" t="s">
        <v>107</v>
      </c>
      <c r="B36" s="6" t="s">
        <v>203</v>
      </c>
      <c r="C36" s="29">
        <v>3</v>
      </c>
      <c r="D36" s="1">
        <v>13</v>
      </c>
      <c r="E36" s="1">
        <v>53</v>
      </c>
      <c r="F36" s="1">
        <v>3</v>
      </c>
      <c r="G36" s="1">
        <v>39</v>
      </c>
      <c r="H36" s="1">
        <v>3</v>
      </c>
      <c r="I36" s="1">
        <v>26</v>
      </c>
      <c r="J36" s="1">
        <v>4</v>
      </c>
      <c r="K36" s="1">
        <v>19</v>
      </c>
      <c r="L36" s="1">
        <v>5</v>
      </c>
      <c r="M36" s="1">
        <v>22</v>
      </c>
      <c r="N36" s="2">
        <v>400000</v>
      </c>
      <c r="O36" s="1" t="s">
        <v>106</v>
      </c>
      <c r="P36" s="2">
        <v>48000</v>
      </c>
      <c r="Q36" s="103">
        <f t="shared" si="2"/>
        <v>0.12</v>
      </c>
      <c r="R36" s="152">
        <v>0</v>
      </c>
      <c r="S36" s="103">
        <f t="shared" si="3"/>
        <v>0</v>
      </c>
      <c r="T36" s="1" t="s">
        <v>283</v>
      </c>
      <c r="U36" s="6"/>
    </row>
    <row r="37" ht="11.25">
      <c r="P37" s="60"/>
    </row>
    <row r="38" spans="1:21" s="5" customFormat="1" ht="11.25">
      <c r="A38" s="4"/>
      <c r="B38" s="4"/>
      <c r="C38" s="4"/>
      <c r="D38" s="4"/>
      <c r="E38" s="4"/>
      <c r="F38" s="4"/>
      <c r="G38" s="4"/>
      <c r="H38" s="4"/>
      <c r="I38" s="4"/>
      <c r="J38" s="4"/>
      <c r="K38" s="4"/>
      <c r="L38" s="4"/>
      <c r="M38" s="4"/>
      <c r="N38" s="17"/>
      <c r="O38" s="4"/>
      <c r="P38" s="4"/>
      <c r="Q38" s="17"/>
      <c r="R38" s="18"/>
      <c r="S38" s="19"/>
      <c r="T38" s="18"/>
      <c r="U38" s="4"/>
    </row>
    <row r="39" spans="1:21" s="5" customFormat="1" ht="11.25">
      <c r="A39" s="4"/>
      <c r="B39" s="4"/>
      <c r="C39" s="4"/>
      <c r="D39" s="4"/>
      <c r="E39" s="4"/>
      <c r="F39" s="4"/>
      <c r="G39" s="4"/>
      <c r="H39" s="4"/>
      <c r="I39" s="4"/>
      <c r="J39" s="4"/>
      <c r="K39" s="4"/>
      <c r="L39" s="4"/>
      <c r="M39" s="4"/>
      <c r="N39" s="17"/>
      <c r="O39" s="4"/>
      <c r="P39" s="4"/>
      <c r="Q39" s="17"/>
      <c r="R39" s="18"/>
      <c r="S39" s="19"/>
      <c r="T39" s="18"/>
      <c r="U39" s="4"/>
    </row>
    <row r="40" spans="1:21" s="5" customFormat="1" ht="11.25">
      <c r="A40" s="4"/>
      <c r="B40" s="4"/>
      <c r="C40" s="4"/>
      <c r="D40" s="4"/>
      <c r="E40" s="4"/>
      <c r="F40" s="4"/>
      <c r="G40" s="4"/>
      <c r="H40" s="4"/>
      <c r="I40" s="4"/>
      <c r="J40" s="4"/>
      <c r="K40" s="4"/>
      <c r="L40" s="4"/>
      <c r="M40" s="4"/>
      <c r="N40" s="17"/>
      <c r="O40" s="4"/>
      <c r="P40" s="4"/>
      <c r="Q40" s="17"/>
      <c r="R40" s="18"/>
      <c r="S40" s="19"/>
      <c r="T40" s="18"/>
      <c r="U40" s="4"/>
    </row>
    <row r="41" spans="1:21" s="5" customFormat="1" ht="11.25">
      <c r="A41" s="4"/>
      <c r="B41" s="4"/>
      <c r="C41" s="4"/>
      <c r="D41" s="4"/>
      <c r="E41" s="4"/>
      <c r="F41" s="4"/>
      <c r="G41" s="4"/>
      <c r="H41" s="4"/>
      <c r="I41" s="4"/>
      <c r="J41" s="4"/>
      <c r="K41" s="4"/>
      <c r="L41" s="4"/>
      <c r="M41" s="4"/>
      <c r="N41" s="17"/>
      <c r="O41" s="4"/>
      <c r="P41" s="4"/>
      <c r="Q41" s="17"/>
      <c r="R41" s="18"/>
      <c r="S41" s="19"/>
      <c r="T41" s="18"/>
      <c r="U41" s="4"/>
    </row>
    <row r="42" spans="1:21" s="5" customFormat="1" ht="11.25">
      <c r="A42" s="4"/>
      <c r="B42" s="4"/>
      <c r="C42" s="4"/>
      <c r="D42" s="4"/>
      <c r="E42" s="4"/>
      <c r="F42" s="4"/>
      <c r="G42" s="4"/>
      <c r="H42" s="4"/>
      <c r="I42" s="4"/>
      <c r="J42" s="4"/>
      <c r="K42" s="4"/>
      <c r="L42" s="4"/>
      <c r="M42" s="4"/>
      <c r="N42" s="17"/>
      <c r="O42" s="4"/>
      <c r="P42" s="4"/>
      <c r="Q42" s="17"/>
      <c r="R42" s="18"/>
      <c r="S42" s="19"/>
      <c r="T42" s="18"/>
      <c r="U42" s="4"/>
    </row>
    <row r="43" spans="1:21" s="5" customFormat="1" ht="11.25">
      <c r="A43" s="4"/>
      <c r="B43" s="4"/>
      <c r="C43" s="4"/>
      <c r="D43" s="4"/>
      <c r="E43" s="4"/>
      <c r="F43" s="4"/>
      <c r="G43" s="4"/>
      <c r="H43" s="4"/>
      <c r="I43" s="4"/>
      <c r="J43" s="4"/>
      <c r="K43" s="4"/>
      <c r="L43" s="4"/>
      <c r="M43" s="4"/>
      <c r="N43" s="17"/>
      <c r="O43" s="4"/>
      <c r="P43" s="4"/>
      <c r="Q43" s="17"/>
      <c r="R43" s="18"/>
      <c r="S43" s="19"/>
      <c r="T43" s="18"/>
      <c r="U43" s="4"/>
    </row>
    <row r="44" spans="1:21" s="5" customFormat="1" ht="11.25">
      <c r="A44" s="4"/>
      <c r="B44" s="4"/>
      <c r="C44" s="4"/>
      <c r="D44" s="4"/>
      <c r="E44" s="4"/>
      <c r="F44" s="4"/>
      <c r="G44" s="4"/>
      <c r="H44" s="4"/>
      <c r="I44" s="4"/>
      <c r="J44" s="4"/>
      <c r="K44" s="4"/>
      <c r="L44" s="4"/>
      <c r="M44" s="4"/>
      <c r="N44" s="17"/>
      <c r="O44" s="4"/>
      <c r="P44" s="4"/>
      <c r="Q44" s="17"/>
      <c r="R44" s="18"/>
      <c r="S44" s="19"/>
      <c r="T44" s="18"/>
      <c r="U44" s="4"/>
    </row>
    <row r="45" spans="1:21" s="5" customFormat="1" ht="11.25">
      <c r="A45" s="4"/>
      <c r="B45" s="4"/>
      <c r="C45" s="4"/>
      <c r="D45" s="4"/>
      <c r="E45" s="4"/>
      <c r="F45" s="4"/>
      <c r="G45" s="4"/>
      <c r="H45" s="4"/>
      <c r="I45" s="4"/>
      <c r="J45" s="4"/>
      <c r="K45" s="4"/>
      <c r="L45" s="4"/>
      <c r="M45" s="4"/>
      <c r="N45" s="17"/>
      <c r="O45" s="4"/>
      <c r="P45" s="4"/>
      <c r="Q45" s="17"/>
      <c r="R45" s="18"/>
      <c r="S45" s="19"/>
      <c r="T45" s="18"/>
      <c r="U45" s="4"/>
    </row>
    <row r="46" spans="1:21" s="5" customFormat="1" ht="11.25">
      <c r="A46" s="4"/>
      <c r="B46" s="4"/>
      <c r="C46" s="4"/>
      <c r="D46" s="4"/>
      <c r="E46" s="4"/>
      <c r="F46" s="4"/>
      <c r="G46" s="4"/>
      <c r="H46" s="4"/>
      <c r="I46" s="4"/>
      <c r="J46" s="4"/>
      <c r="K46" s="4"/>
      <c r="L46" s="4"/>
      <c r="M46" s="4"/>
      <c r="N46" s="17"/>
      <c r="O46" s="4"/>
      <c r="P46" s="4"/>
      <c r="Q46" s="17"/>
      <c r="R46" s="18"/>
      <c r="S46" s="19"/>
      <c r="T46" s="18"/>
      <c r="U46" s="4"/>
    </row>
    <row r="47" spans="1:21" s="5" customFormat="1" ht="11.25">
      <c r="A47" s="4"/>
      <c r="B47" s="4"/>
      <c r="C47" s="4"/>
      <c r="D47" s="4"/>
      <c r="E47" s="4"/>
      <c r="F47" s="4"/>
      <c r="G47" s="4"/>
      <c r="H47" s="4"/>
      <c r="I47" s="4"/>
      <c r="J47" s="4"/>
      <c r="K47" s="4"/>
      <c r="L47" s="4"/>
      <c r="M47" s="4"/>
      <c r="N47" s="17"/>
      <c r="O47" s="4"/>
      <c r="P47" s="4"/>
      <c r="Q47" s="17"/>
      <c r="R47" s="18"/>
      <c r="S47" s="19"/>
      <c r="T47" s="18"/>
      <c r="U47" s="4"/>
    </row>
    <row r="48" spans="1:21" s="5" customFormat="1" ht="11.25">
      <c r="A48" s="4"/>
      <c r="B48" s="4"/>
      <c r="C48" s="4"/>
      <c r="D48" s="4"/>
      <c r="E48" s="4"/>
      <c r="F48" s="4"/>
      <c r="G48" s="4"/>
      <c r="H48" s="4"/>
      <c r="I48" s="4"/>
      <c r="J48" s="4"/>
      <c r="K48" s="4"/>
      <c r="L48" s="4"/>
      <c r="M48" s="4"/>
      <c r="N48" s="17"/>
      <c r="O48" s="4"/>
      <c r="P48" s="4"/>
      <c r="Q48" s="17"/>
      <c r="R48" s="18"/>
      <c r="S48" s="19"/>
      <c r="T48" s="18"/>
      <c r="U48" s="4"/>
    </row>
    <row r="49" spans="1:21" s="5" customFormat="1" ht="11.25">
      <c r="A49" s="4"/>
      <c r="B49" s="4"/>
      <c r="C49" s="4"/>
      <c r="D49" s="4"/>
      <c r="E49" s="4"/>
      <c r="F49" s="4"/>
      <c r="G49" s="4"/>
      <c r="H49" s="4"/>
      <c r="I49" s="4"/>
      <c r="J49" s="4"/>
      <c r="K49" s="4"/>
      <c r="L49" s="4"/>
      <c r="M49" s="4"/>
      <c r="N49" s="17"/>
      <c r="O49" s="4"/>
      <c r="P49" s="4"/>
      <c r="Q49" s="17"/>
      <c r="R49" s="18"/>
      <c r="S49" s="19"/>
      <c r="T49" s="18"/>
      <c r="U49" s="4"/>
    </row>
    <row r="50" spans="1:21" s="5" customFormat="1" ht="11.25">
      <c r="A50" s="4"/>
      <c r="B50" s="4"/>
      <c r="C50" s="4"/>
      <c r="D50" s="4"/>
      <c r="E50" s="4"/>
      <c r="F50" s="4"/>
      <c r="G50" s="4"/>
      <c r="H50" s="4"/>
      <c r="I50" s="4"/>
      <c r="J50" s="4"/>
      <c r="K50" s="4"/>
      <c r="L50" s="4"/>
      <c r="M50" s="4"/>
      <c r="N50" s="17"/>
      <c r="O50" s="4"/>
      <c r="P50" s="4"/>
      <c r="Q50" s="17"/>
      <c r="R50" s="18"/>
      <c r="S50" s="19"/>
      <c r="T50" s="18"/>
      <c r="U50" s="4"/>
    </row>
    <row r="51" spans="1:21" s="5" customFormat="1" ht="11.25">
      <c r="A51" s="4"/>
      <c r="B51" s="4"/>
      <c r="C51" s="4"/>
      <c r="D51" s="4"/>
      <c r="E51" s="4"/>
      <c r="F51" s="4"/>
      <c r="G51" s="4"/>
      <c r="H51" s="4"/>
      <c r="I51" s="4"/>
      <c r="J51" s="4"/>
      <c r="K51" s="4"/>
      <c r="L51" s="4"/>
      <c r="M51" s="4"/>
      <c r="N51" s="17"/>
      <c r="O51" s="4"/>
      <c r="P51" s="4"/>
      <c r="Q51" s="17"/>
      <c r="R51" s="18"/>
      <c r="S51" s="19"/>
      <c r="T51" s="18"/>
      <c r="U51" s="4"/>
    </row>
    <row r="52" spans="1:21" s="5" customFormat="1" ht="11.25">
      <c r="A52" s="4"/>
      <c r="B52" s="4"/>
      <c r="C52" s="4"/>
      <c r="D52" s="4"/>
      <c r="E52" s="4"/>
      <c r="F52" s="4"/>
      <c r="G52" s="4"/>
      <c r="H52" s="4"/>
      <c r="I52" s="4"/>
      <c r="J52" s="4"/>
      <c r="K52" s="4"/>
      <c r="L52" s="4"/>
      <c r="M52" s="4"/>
      <c r="N52" s="17"/>
      <c r="O52" s="4"/>
      <c r="P52" s="4"/>
      <c r="Q52" s="17"/>
      <c r="R52" s="18"/>
      <c r="S52" s="19"/>
      <c r="T52" s="18"/>
      <c r="U52" s="4"/>
    </row>
    <row r="53" spans="1:21" s="5" customFormat="1" ht="11.25">
      <c r="A53" s="4"/>
      <c r="B53" s="4"/>
      <c r="C53" s="4"/>
      <c r="D53" s="4"/>
      <c r="E53" s="4"/>
      <c r="F53" s="4"/>
      <c r="G53" s="4"/>
      <c r="H53" s="4"/>
      <c r="I53" s="4"/>
      <c r="J53" s="4"/>
      <c r="K53" s="4"/>
      <c r="L53" s="4"/>
      <c r="M53" s="4"/>
      <c r="N53" s="17"/>
      <c r="O53" s="4"/>
      <c r="P53" s="4"/>
      <c r="Q53" s="17"/>
      <c r="R53" s="18"/>
      <c r="S53" s="19"/>
      <c r="T53" s="18"/>
      <c r="U53" s="4"/>
    </row>
    <row r="54" spans="1:21" s="5" customFormat="1" ht="11.25">
      <c r="A54" s="4"/>
      <c r="B54" s="4"/>
      <c r="C54" s="4"/>
      <c r="D54" s="4"/>
      <c r="E54" s="4"/>
      <c r="F54" s="4"/>
      <c r="G54" s="4"/>
      <c r="H54" s="4"/>
      <c r="I54" s="4"/>
      <c r="J54" s="4"/>
      <c r="K54" s="4"/>
      <c r="L54" s="4"/>
      <c r="M54" s="4"/>
      <c r="N54" s="17"/>
      <c r="O54" s="4"/>
      <c r="P54" s="4"/>
      <c r="Q54" s="17"/>
      <c r="R54" s="18"/>
      <c r="S54" s="19"/>
      <c r="T54" s="18"/>
      <c r="U54" s="4"/>
    </row>
    <row r="55" spans="1:21" s="5" customFormat="1" ht="11.25">
      <c r="A55" s="4"/>
      <c r="B55" s="4"/>
      <c r="C55" s="4"/>
      <c r="D55" s="4"/>
      <c r="E55" s="4"/>
      <c r="F55" s="4"/>
      <c r="G55" s="4"/>
      <c r="H55" s="4"/>
      <c r="I55" s="4"/>
      <c r="J55" s="4"/>
      <c r="K55" s="4"/>
      <c r="L55" s="4"/>
      <c r="M55" s="4"/>
      <c r="N55" s="17"/>
      <c r="O55" s="4"/>
      <c r="P55" s="4"/>
      <c r="Q55" s="17"/>
      <c r="R55" s="18"/>
      <c r="S55" s="19"/>
      <c r="T55" s="18"/>
      <c r="U55" s="4"/>
    </row>
    <row r="56" spans="1:21" s="5" customFormat="1" ht="11.25">
      <c r="A56" s="4"/>
      <c r="B56" s="4"/>
      <c r="C56" s="4"/>
      <c r="D56" s="4"/>
      <c r="E56" s="4"/>
      <c r="F56" s="4"/>
      <c r="G56" s="4"/>
      <c r="H56" s="4"/>
      <c r="I56" s="4"/>
      <c r="J56" s="4"/>
      <c r="K56" s="4"/>
      <c r="L56" s="4"/>
      <c r="M56" s="4"/>
      <c r="N56" s="17"/>
      <c r="O56" s="4"/>
      <c r="P56" s="4"/>
      <c r="Q56" s="17"/>
      <c r="R56" s="18"/>
      <c r="S56" s="19"/>
      <c r="T56" s="18"/>
      <c r="U56" s="4"/>
    </row>
    <row r="57" spans="1:21" s="5" customFormat="1" ht="11.25">
      <c r="A57" s="4"/>
      <c r="B57" s="4"/>
      <c r="C57" s="4"/>
      <c r="D57" s="4"/>
      <c r="E57" s="4"/>
      <c r="F57" s="4"/>
      <c r="G57" s="4"/>
      <c r="H57" s="4"/>
      <c r="I57" s="4"/>
      <c r="J57" s="4"/>
      <c r="K57" s="4"/>
      <c r="L57" s="4"/>
      <c r="M57" s="4"/>
      <c r="N57" s="17"/>
      <c r="O57" s="4"/>
      <c r="P57" s="4"/>
      <c r="Q57" s="17"/>
      <c r="R57" s="18"/>
      <c r="S57" s="19"/>
      <c r="T57" s="18"/>
      <c r="U57" s="4"/>
    </row>
    <row r="58" spans="1:21" s="5" customFormat="1" ht="11.25">
      <c r="A58" s="4"/>
      <c r="B58" s="4"/>
      <c r="C58" s="4"/>
      <c r="D58" s="4"/>
      <c r="E58" s="4"/>
      <c r="F58" s="4"/>
      <c r="G58" s="4"/>
      <c r="H58" s="4"/>
      <c r="I58" s="4"/>
      <c r="J58" s="4"/>
      <c r="K58" s="4"/>
      <c r="L58" s="4"/>
      <c r="M58" s="4"/>
      <c r="N58" s="17"/>
      <c r="O58" s="4"/>
      <c r="P58" s="4"/>
      <c r="Q58" s="17"/>
      <c r="R58" s="18"/>
      <c r="S58" s="19"/>
      <c r="T58" s="18"/>
      <c r="U58" s="4"/>
    </row>
    <row r="59" spans="1:21" s="5" customFormat="1" ht="11.25">
      <c r="A59" s="4"/>
      <c r="B59" s="4"/>
      <c r="C59" s="4"/>
      <c r="D59" s="4"/>
      <c r="E59" s="4"/>
      <c r="F59" s="4"/>
      <c r="G59" s="4"/>
      <c r="H59" s="4"/>
      <c r="I59" s="4"/>
      <c r="J59" s="4"/>
      <c r="K59" s="4"/>
      <c r="L59" s="4"/>
      <c r="M59" s="4"/>
      <c r="N59" s="17"/>
      <c r="O59" s="4"/>
      <c r="P59" s="4"/>
      <c r="Q59" s="17"/>
      <c r="R59" s="18"/>
      <c r="S59" s="19"/>
      <c r="T59" s="18"/>
      <c r="U59" s="4"/>
    </row>
    <row r="60" spans="1:21" s="5" customFormat="1" ht="11.25">
      <c r="A60" s="4"/>
      <c r="B60" s="4"/>
      <c r="C60" s="4"/>
      <c r="D60" s="4"/>
      <c r="E60" s="4"/>
      <c r="F60" s="4"/>
      <c r="G60" s="4"/>
      <c r="H60" s="4"/>
      <c r="I60" s="4"/>
      <c r="J60" s="4"/>
      <c r="K60" s="4"/>
      <c r="L60" s="4"/>
      <c r="M60" s="4"/>
      <c r="N60" s="17"/>
      <c r="O60" s="4"/>
      <c r="P60" s="4"/>
      <c r="Q60" s="17"/>
      <c r="R60" s="18"/>
      <c r="S60" s="19"/>
      <c r="T60" s="18"/>
      <c r="U60" s="4"/>
    </row>
    <row r="61" spans="1:21" s="5" customFormat="1" ht="11.25">
      <c r="A61" s="4"/>
      <c r="B61" s="4"/>
      <c r="C61" s="4"/>
      <c r="D61" s="4"/>
      <c r="E61" s="4"/>
      <c r="F61" s="4"/>
      <c r="G61" s="4"/>
      <c r="H61" s="4"/>
      <c r="I61" s="4"/>
      <c r="J61" s="4"/>
      <c r="K61" s="4"/>
      <c r="L61" s="4"/>
      <c r="M61" s="4"/>
      <c r="N61" s="17"/>
      <c r="O61" s="4"/>
      <c r="P61" s="4"/>
      <c r="Q61" s="17"/>
      <c r="R61" s="18"/>
      <c r="S61" s="19"/>
      <c r="T61" s="18"/>
      <c r="U61" s="4"/>
    </row>
    <row r="62" spans="1:21" s="5" customFormat="1" ht="11.25">
      <c r="A62" s="4"/>
      <c r="B62" s="4"/>
      <c r="C62" s="4"/>
      <c r="D62" s="4"/>
      <c r="E62" s="4"/>
      <c r="F62" s="4"/>
      <c r="G62" s="4"/>
      <c r="H62" s="4"/>
      <c r="I62" s="4"/>
      <c r="J62" s="4"/>
      <c r="K62" s="4"/>
      <c r="L62" s="4"/>
      <c r="M62" s="4"/>
      <c r="N62" s="17"/>
      <c r="O62" s="4"/>
      <c r="P62" s="4"/>
      <c r="Q62" s="17"/>
      <c r="R62" s="18"/>
      <c r="S62" s="19"/>
      <c r="T62" s="18"/>
      <c r="U62" s="4"/>
    </row>
    <row r="63" spans="1:21" s="5" customFormat="1" ht="11.25">
      <c r="A63" s="4"/>
      <c r="B63" s="4"/>
      <c r="C63" s="4"/>
      <c r="D63" s="4"/>
      <c r="E63" s="4"/>
      <c r="F63" s="4"/>
      <c r="G63" s="4"/>
      <c r="H63" s="4"/>
      <c r="I63" s="4"/>
      <c r="J63" s="4"/>
      <c r="K63" s="4"/>
      <c r="L63" s="4"/>
      <c r="M63" s="4"/>
      <c r="N63" s="17"/>
      <c r="O63" s="4"/>
      <c r="P63" s="4"/>
      <c r="Q63" s="17"/>
      <c r="R63" s="18"/>
      <c r="S63" s="19"/>
      <c r="T63" s="18"/>
      <c r="U63" s="4"/>
    </row>
    <row r="64" spans="1:21" s="5" customFormat="1" ht="11.25">
      <c r="A64" s="4"/>
      <c r="B64" s="4"/>
      <c r="C64" s="4"/>
      <c r="D64" s="4"/>
      <c r="E64" s="4"/>
      <c r="F64" s="4"/>
      <c r="G64" s="4"/>
      <c r="H64" s="4"/>
      <c r="I64" s="4"/>
      <c r="J64" s="4"/>
      <c r="K64" s="4"/>
      <c r="L64" s="4"/>
      <c r="M64" s="4"/>
      <c r="N64" s="17"/>
      <c r="O64" s="4"/>
      <c r="P64" s="4"/>
      <c r="Q64" s="17"/>
      <c r="R64" s="18"/>
      <c r="S64" s="19"/>
      <c r="T64" s="18"/>
      <c r="U64" s="4"/>
    </row>
    <row r="65" spans="1:21" s="5" customFormat="1" ht="11.25">
      <c r="A65" s="4"/>
      <c r="B65" s="4"/>
      <c r="C65" s="4"/>
      <c r="D65" s="4"/>
      <c r="E65" s="4"/>
      <c r="F65" s="4"/>
      <c r="G65" s="4"/>
      <c r="H65" s="4"/>
      <c r="I65" s="4"/>
      <c r="J65" s="4"/>
      <c r="K65" s="4"/>
      <c r="L65" s="4"/>
      <c r="M65" s="4"/>
      <c r="N65" s="17"/>
      <c r="O65" s="4"/>
      <c r="P65" s="4"/>
      <c r="Q65" s="17"/>
      <c r="R65" s="18"/>
      <c r="S65" s="19"/>
      <c r="T65" s="18"/>
      <c r="U65" s="4"/>
    </row>
    <row r="66" spans="1:21" s="5" customFormat="1" ht="11.25">
      <c r="A66" s="4"/>
      <c r="B66" s="4"/>
      <c r="C66" s="4"/>
      <c r="D66" s="4"/>
      <c r="E66" s="4"/>
      <c r="F66" s="4"/>
      <c r="G66" s="4"/>
      <c r="H66" s="4"/>
      <c r="I66" s="4"/>
      <c r="J66" s="4"/>
      <c r="K66" s="4"/>
      <c r="L66" s="4"/>
      <c r="M66" s="4"/>
      <c r="N66" s="17"/>
      <c r="O66" s="4"/>
      <c r="P66" s="4"/>
      <c r="Q66" s="17"/>
      <c r="R66" s="18"/>
      <c r="S66" s="19"/>
      <c r="T66" s="18"/>
      <c r="U66" s="4"/>
    </row>
    <row r="67" spans="1:21" s="5" customFormat="1" ht="11.25">
      <c r="A67" s="4"/>
      <c r="B67" s="4"/>
      <c r="C67" s="4"/>
      <c r="D67" s="4"/>
      <c r="E67" s="4"/>
      <c r="F67" s="4"/>
      <c r="G67" s="4"/>
      <c r="H67" s="4"/>
      <c r="I67" s="4"/>
      <c r="J67" s="4"/>
      <c r="K67" s="4"/>
      <c r="L67" s="4"/>
      <c r="M67" s="4"/>
      <c r="N67" s="17"/>
      <c r="O67" s="4"/>
      <c r="P67" s="4"/>
      <c r="Q67" s="17"/>
      <c r="R67" s="18"/>
      <c r="S67" s="19"/>
      <c r="T67" s="18"/>
      <c r="U67" s="4"/>
    </row>
    <row r="68" spans="1:21" s="5" customFormat="1" ht="11.25">
      <c r="A68" s="4"/>
      <c r="B68" s="4"/>
      <c r="C68" s="4"/>
      <c r="D68" s="4"/>
      <c r="E68" s="4"/>
      <c r="F68" s="4"/>
      <c r="G68" s="4"/>
      <c r="H68" s="4"/>
      <c r="I68" s="4"/>
      <c r="J68" s="4"/>
      <c r="K68" s="4"/>
      <c r="L68" s="4"/>
      <c r="M68" s="4"/>
      <c r="N68" s="17"/>
      <c r="O68" s="4"/>
      <c r="P68" s="4"/>
      <c r="Q68" s="17"/>
      <c r="R68" s="18"/>
      <c r="S68" s="19"/>
      <c r="T68" s="18"/>
      <c r="U68" s="4"/>
    </row>
    <row r="69" spans="1:21" s="5" customFormat="1" ht="11.25">
      <c r="A69" s="4"/>
      <c r="B69" s="4"/>
      <c r="C69" s="4"/>
      <c r="D69" s="4"/>
      <c r="E69" s="4"/>
      <c r="F69" s="4"/>
      <c r="G69" s="4"/>
      <c r="H69" s="4"/>
      <c r="I69" s="4"/>
      <c r="J69" s="4"/>
      <c r="K69" s="4"/>
      <c r="L69" s="4"/>
      <c r="M69" s="4"/>
      <c r="N69" s="17"/>
      <c r="O69" s="4"/>
      <c r="P69" s="4"/>
      <c r="Q69" s="17"/>
      <c r="R69" s="18"/>
      <c r="S69" s="19"/>
      <c r="T69" s="18"/>
      <c r="U69" s="4"/>
    </row>
    <row r="70" spans="1:21" s="5" customFormat="1" ht="11.25">
      <c r="A70" s="4"/>
      <c r="B70" s="4"/>
      <c r="C70" s="4"/>
      <c r="D70" s="4"/>
      <c r="E70" s="4"/>
      <c r="F70" s="4"/>
      <c r="G70" s="4"/>
      <c r="H70" s="4"/>
      <c r="I70" s="4"/>
      <c r="J70" s="4"/>
      <c r="K70" s="4"/>
      <c r="L70" s="4"/>
      <c r="M70" s="4"/>
      <c r="N70" s="17"/>
      <c r="O70" s="4"/>
      <c r="P70" s="4"/>
      <c r="Q70" s="17"/>
      <c r="R70" s="18"/>
      <c r="S70" s="19"/>
      <c r="T70" s="18"/>
      <c r="U70" s="4"/>
    </row>
    <row r="71" spans="1:21" s="5" customFormat="1" ht="11.25">
      <c r="A71" s="4"/>
      <c r="B71" s="4"/>
      <c r="C71" s="4"/>
      <c r="D71" s="4"/>
      <c r="E71" s="4"/>
      <c r="F71" s="4"/>
      <c r="G71" s="4"/>
      <c r="H71" s="4"/>
      <c r="I71" s="4"/>
      <c r="J71" s="4"/>
      <c r="K71" s="4"/>
      <c r="L71" s="4"/>
      <c r="M71" s="4"/>
      <c r="N71" s="17"/>
      <c r="O71" s="4"/>
      <c r="P71" s="4"/>
      <c r="Q71" s="17"/>
      <c r="R71" s="18"/>
      <c r="S71" s="19"/>
      <c r="T71" s="18"/>
      <c r="U71" s="4"/>
    </row>
    <row r="72" spans="1:21" s="5" customFormat="1" ht="11.25">
      <c r="A72" s="4"/>
      <c r="B72" s="4"/>
      <c r="C72" s="4"/>
      <c r="D72" s="4"/>
      <c r="E72" s="4"/>
      <c r="F72" s="4"/>
      <c r="G72" s="4"/>
      <c r="H72" s="4"/>
      <c r="I72" s="4"/>
      <c r="J72" s="4"/>
      <c r="K72" s="4"/>
      <c r="L72" s="4"/>
      <c r="M72" s="4"/>
      <c r="N72" s="17"/>
      <c r="O72" s="4"/>
      <c r="P72" s="4"/>
      <c r="Q72" s="17"/>
      <c r="R72" s="18"/>
      <c r="S72" s="19"/>
      <c r="T72" s="18"/>
      <c r="U72" s="4"/>
    </row>
    <row r="73" spans="1:21" s="5" customFormat="1" ht="11.25">
      <c r="A73" s="4"/>
      <c r="B73" s="4"/>
      <c r="C73" s="4"/>
      <c r="D73" s="4"/>
      <c r="E73" s="4"/>
      <c r="F73" s="4"/>
      <c r="G73" s="4"/>
      <c r="H73" s="4"/>
      <c r="I73" s="4"/>
      <c r="J73" s="4"/>
      <c r="K73" s="4"/>
      <c r="L73" s="4"/>
      <c r="M73" s="4"/>
      <c r="N73" s="17"/>
      <c r="O73" s="4"/>
      <c r="P73" s="4"/>
      <c r="Q73" s="17"/>
      <c r="R73" s="18"/>
      <c r="S73" s="19"/>
      <c r="T73" s="18"/>
      <c r="U73" s="4"/>
    </row>
    <row r="74" spans="1:21" s="5" customFormat="1" ht="11.25">
      <c r="A74" s="4"/>
      <c r="B74" s="4"/>
      <c r="C74" s="4"/>
      <c r="D74" s="4"/>
      <c r="E74" s="4"/>
      <c r="F74" s="4"/>
      <c r="G74" s="4"/>
      <c r="H74" s="4"/>
      <c r="I74" s="4"/>
      <c r="J74" s="4"/>
      <c r="K74" s="4"/>
      <c r="L74" s="4"/>
      <c r="M74" s="4"/>
      <c r="N74" s="17"/>
      <c r="O74" s="4"/>
      <c r="P74" s="4"/>
      <c r="Q74" s="17"/>
      <c r="R74" s="18"/>
      <c r="S74" s="19"/>
      <c r="T74" s="18"/>
      <c r="U74" s="4"/>
    </row>
    <row r="75" spans="1:21" s="5" customFormat="1" ht="11.25">
      <c r="A75" s="4"/>
      <c r="B75" s="4"/>
      <c r="C75" s="4"/>
      <c r="D75" s="4"/>
      <c r="E75" s="4"/>
      <c r="F75" s="4"/>
      <c r="G75" s="4"/>
      <c r="H75" s="4"/>
      <c r="I75" s="4"/>
      <c r="J75" s="4"/>
      <c r="K75" s="4"/>
      <c r="L75" s="4"/>
      <c r="M75" s="4"/>
      <c r="N75" s="17"/>
      <c r="O75" s="4"/>
      <c r="P75" s="4"/>
      <c r="Q75" s="17"/>
      <c r="R75" s="18"/>
      <c r="S75" s="19"/>
      <c r="T75" s="18"/>
      <c r="U75" s="4"/>
    </row>
  </sheetData>
  <sheetProtection/>
  <mergeCells count="13">
    <mergeCell ref="J3:M3"/>
    <mergeCell ref="T3:T4"/>
    <mergeCell ref="U3:U4"/>
    <mergeCell ref="N3:N4"/>
    <mergeCell ref="O3:O4"/>
    <mergeCell ref="P3:P4"/>
    <mergeCell ref="Q3:Q4"/>
    <mergeCell ref="R3:R4"/>
    <mergeCell ref="S3:S4"/>
    <mergeCell ref="A3:A4"/>
    <mergeCell ref="B3:B4"/>
    <mergeCell ref="C3:E3"/>
    <mergeCell ref="F3:I3"/>
  </mergeCells>
  <printOptions/>
  <pageMargins left="0.7" right="0.7" top="0.75" bottom="0.75" header="0.3" footer="0.3"/>
  <pageSetup horizontalDpi="600" verticalDpi="600" orientation="landscape" paperSize="9" scale="65"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Q10"/>
  <sheetViews>
    <sheetView zoomScalePageLayoutView="0" workbookViewId="0" topLeftCell="A1">
      <selection activeCell="U17" sqref="U17"/>
    </sheetView>
  </sheetViews>
  <sheetFormatPr defaultColWidth="9.00390625" defaultRowHeight="13.5"/>
  <cols>
    <col min="1" max="1" width="11.625" style="61" customWidth="1"/>
    <col min="2" max="2" width="9.00390625" style="61" customWidth="1"/>
    <col min="3" max="3" width="7.25390625" style="61" customWidth="1"/>
    <col min="4" max="17" width="4.625" style="61" customWidth="1"/>
    <col min="18" max="16384" width="9.00390625" style="61" customWidth="1"/>
  </cols>
  <sheetData>
    <row r="1" spans="1:17" ht="15" customHeight="1">
      <c r="A1" s="61" t="s">
        <v>233</v>
      </c>
      <c r="E1" s="94"/>
      <c r="F1" s="95"/>
      <c r="G1" s="95"/>
      <c r="H1" s="95"/>
      <c r="I1" s="83"/>
      <c r="J1" s="83"/>
      <c r="K1" s="83"/>
      <c r="L1" s="83"/>
      <c r="M1" s="83"/>
      <c r="N1" s="83"/>
      <c r="O1" s="83"/>
      <c r="P1" s="83"/>
      <c r="Q1" s="83"/>
    </row>
    <row r="2" spans="1:16" ht="13.5" customHeight="1">
      <c r="A2" s="85"/>
      <c r="B2" s="84"/>
      <c r="C2" s="84"/>
      <c r="D2" s="83"/>
      <c r="E2" s="83"/>
      <c r="F2" s="83"/>
      <c r="G2" s="83"/>
      <c r="H2" s="83"/>
      <c r="I2" s="83"/>
      <c r="J2" s="83"/>
      <c r="K2" s="83"/>
      <c r="L2" s="83"/>
      <c r="M2" s="83"/>
      <c r="N2" s="83"/>
      <c r="O2" s="83"/>
      <c r="P2" s="83"/>
    </row>
    <row r="3" spans="1:16" ht="13.5" customHeight="1">
      <c r="A3" s="86"/>
      <c r="B3" s="84"/>
      <c r="C3" s="84"/>
      <c r="D3" s="83"/>
      <c r="E3" s="83"/>
      <c r="F3" s="83"/>
      <c r="G3" s="83"/>
      <c r="H3" s="83"/>
      <c r="I3" s="83"/>
      <c r="J3" s="83"/>
      <c r="K3" s="83"/>
      <c r="L3" s="83"/>
      <c r="M3" s="83"/>
      <c r="N3" s="83"/>
      <c r="O3" s="83"/>
      <c r="P3" s="83"/>
    </row>
    <row r="4" spans="1:16" ht="13.5" customHeight="1">
      <c r="A4" s="63"/>
      <c r="B4" s="64"/>
      <c r="C4" s="65"/>
      <c r="D4" s="223" t="s">
        <v>110</v>
      </c>
      <c r="E4" s="224"/>
      <c r="F4" s="224"/>
      <c r="G4" s="224"/>
      <c r="H4" s="224"/>
      <c r="I4" s="223" t="s">
        <v>111</v>
      </c>
      <c r="J4" s="224"/>
      <c r="K4" s="224"/>
      <c r="L4" s="224"/>
      <c r="M4" s="224"/>
      <c r="N4" s="224"/>
      <c r="O4" s="225"/>
      <c r="P4" s="66"/>
    </row>
    <row r="5" spans="1:16" ht="13.5" customHeight="1">
      <c r="A5" s="68"/>
      <c r="B5" s="62"/>
      <c r="C5" s="69"/>
      <c r="D5" s="70" t="s">
        <v>112</v>
      </c>
      <c r="E5" s="70" t="s">
        <v>113</v>
      </c>
      <c r="F5" s="70" t="s">
        <v>114</v>
      </c>
      <c r="G5" s="70" t="s">
        <v>115</v>
      </c>
      <c r="H5" s="66" t="s">
        <v>116</v>
      </c>
      <c r="I5" s="66" t="s">
        <v>123</v>
      </c>
      <c r="J5" s="70" t="s">
        <v>124</v>
      </c>
      <c r="K5" s="70" t="s">
        <v>125</v>
      </c>
      <c r="L5" s="70" t="s">
        <v>126</v>
      </c>
      <c r="M5" s="70" t="s">
        <v>127</v>
      </c>
      <c r="N5" s="70" t="s">
        <v>128</v>
      </c>
      <c r="O5" s="67" t="s">
        <v>129</v>
      </c>
      <c r="P5" s="66" t="s">
        <v>116</v>
      </c>
    </row>
    <row r="6" spans="1:16" ht="24" customHeight="1">
      <c r="A6" s="71" t="s">
        <v>117</v>
      </c>
      <c r="B6" s="63" t="s">
        <v>118</v>
      </c>
      <c r="C6" s="65" t="s">
        <v>119</v>
      </c>
      <c r="D6" s="87">
        <v>48</v>
      </c>
      <c r="E6" s="87">
        <v>30</v>
      </c>
      <c r="F6" s="87">
        <v>0</v>
      </c>
      <c r="G6" s="87">
        <v>0</v>
      </c>
      <c r="H6" s="87">
        <v>78</v>
      </c>
      <c r="I6" s="72"/>
      <c r="J6" s="72"/>
      <c r="K6" s="72"/>
      <c r="L6" s="72"/>
      <c r="M6" s="72"/>
      <c r="N6" s="72"/>
      <c r="O6" s="73"/>
      <c r="P6" s="97"/>
    </row>
    <row r="7" spans="1:16" ht="24" customHeight="1">
      <c r="A7" s="74"/>
      <c r="B7" s="68" t="s">
        <v>130</v>
      </c>
      <c r="C7" s="69" t="s">
        <v>120</v>
      </c>
      <c r="D7" s="88">
        <v>23</v>
      </c>
      <c r="E7" s="88">
        <v>12</v>
      </c>
      <c r="F7" s="89">
        <v>0</v>
      </c>
      <c r="G7" s="89">
        <v>0</v>
      </c>
      <c r="H7" s="88">
        <v>35</v>
      </c>
      <c r="I7" s="88">
        <v>11</v>
      </c>
      <c r="J7" s="88">
        <v>1</v>
      </c>
      <c r="K7" s="88">
        <v>20</v>
      </c>
      <c r="L7" s="88">
        <v>0</v>
      </c>
      <c r="M7" s="88">
        <v>3</v>
      </c>
      <c r="N7" s="89">
        <v>0</v>
      </c>
      <c r="O7" s="75"/>
      <c r="P7" s="76">
        <v>35</v>
      </c>
    </row>
    <row r="8" spans="1:16" ht="24" customHeight="1">
      <c r="A8" s="70" t="s">
        <v>121</v>
      </c>
      <c r="B8" s="223" t="s">
        <v>118</v>
      </c>
      <c r="C8" s="226"/>
      <c r="D8" s="88">
        <v>86</v>
      </c>
      <c r="E8" s="88">
        <v>48</v>
      </c>
      <c r="F8" s="90">
        <v>30</v>
      </c>
      <c r="G8" s="90">
        <v>0</v>
      </c>
      <c r="H8" s="90">
        <v>164</v>
      </c>
      <c r="I8" s="88">
        <v>62</v>
      </c>
      <c r="J8" s="88">
        <v>12</v>
      </c>
      <c r="K8" s="88">
        <v>4</v>
      </c>
      <c r="L8" s="88">
        <v>32</v>
      </c>
      <c r="M8" s="88">
        <v>14</v>
      </c>
      <c r="N8" s="88">
        <v>8</v>
      </c>
      <c r="O8" s="91">
        <v>32</v>
      </c>
      <c r="P8" s="76">
        <v>164</v>
      </c>
    </row>
    <row r="9" spans="1:16" ht="24" customHeight="1" thickBot="1">
      <c r="A9" s="77" t="s">
        <v>122</v>
      </c>
      <c r="B9" s="219" t="s">
        <v>118</v>
      </c>
      <c r="C9" s="220"/>
      <c r="D9" s="92">
        <v>1</v>
      </c>
      <c r="E9" s="92">
        <v>31</v>
      </c>
      <c r="F9" s="78"/>
      <c r="G9" s="78"/>
      <c r="H9" s="98">
        <v>32</v>
      </c>
      <c r="I9" s="92">
        <v>7</v>
      </c>
      <c r="J9" s="92">
        <v>16</v>
      </c>
      <c r="K9" s="92">
        <v>1</v>
      </c>
      <c r="L9" s="92">
        <v>8</v>
      </c>
      <c r="M9" s="78"/>
      <c r="N9" s="78"/>
      <c r="O9" s="73"/>
      <c r="P9" s="93">
        <v>32</v>
      </c>
    </row>
    <row r="10" spans="1:16" ht="24" customHeight="1" thickBot="1" thickTop="1">
      <c r="A10" s="79" t="s">
        <v>204</v>
      </c>
      <c r="B10" s="221" t="s">
        <v>118</v>
      </c>
      <c r="C10" s="222"/>
      <c r="D10" s="80">
        <f>-D7+D6+D8+D9</f>
        <v>112</v>
      </c>
      <c r="E10" s="80">
        <f>-E7+E6+E8+E9</f>
        <v>97</v>
      </c>
      <c r="F10" s="80">
        <f>-F7+F6+F8+F9</f>
        <v>30</v>
      </c>
      <c r="G10" s="80">
        <f>-G7+G6+G8+G9</f>
        <v>0</v>
      </c>
      <c r="H10" s="80">
        <f>-H7+H6+H8+H9</f>
        <v>239</v>
      </c>
      <c r="I10" s="81"/>
      <c r="J10" s="81"/>
      <c r="K10" s="81"/>
      <c r="L10" s="81"/>
      <c r="M10" s="81"/>
      <c r="N10" s="81"/>
      <c r="O10" s="82"/>
      <c r="P10" s="82"/>
    </row>
    <row r="11" ht="14.25" thickTop="1"/>
  </sheetData>
  <sheetProtection/>
  <mergeCells count="5">
    <mergeCell ref="B9:C9"/>
    <mergeCell ref="B10:C10"/>
    <mergeCell ref="D4:H4"/>
    <mergeCell ref="I4:O4"/>
    <mergeCell ref="B8:C8"/>
  </mergeCell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内田　隆</cp:lastModifiedBy>
  <cp:lastPrinted>2008-11-08T09:55:47Z</cp:lastPrinted>
  <dcterms:created xsi:type="dcterms:W3CDTF">2007-12-07T11:59:54Z</dcterms:created>
  <dcterms:modified xsi:type="dcterms:W3CDTF">2010-10-25T08:35:56Z</dcterms:modified>
  <cp:category/>
  <cp:version/>
  <cp:contentType/>
  <cp:contentStatus/>
</cp:coreProperties>
</file>